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comments3.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etrolinx.sharepoint.com/sites/ALM-AssetLifecycleManagement/Shared Documents/Asset Information/Processes/Handover/ADCL template/draft/"/>
    </mc:Choice>
  </mc:AlternateContent>
  <xr:revisionPtr revIDLastSave="192" documentId="8_{0FB6F708-8897-4D6C-B0FA-05E6F934BC6F}" xr6:coauthVersionLast="47" xr6:coauthVersionMax="47" xr10:uidLastSave="{9D1CC024-9FCD-467C-A871-DCC38A50DF84}"/>
  <workbookProtection workbookAlgorithmName="SHA-512" workbookHashValue="CwjBLMy5iotHkWH6L7VdLjFv+CYT4rqA3XIKEzKS9roShZuooSzOM0q2IsmsicMVGYdqD58lW3+vubf4DdVitg==" workbookSaltValue="pxWP7jiwBrm+XKlo+iLo1A==" workbookSpinCount="100000" lockStructure="1"/>
  <bookViews>
    <workbookView xWindow="-110" yWindow="-110" windowWidth="19420" windowHeight="11500" tabRatio="792" firstSheet="1" activeTab="1" xr2:uid="{00000000-000D-0000-FFFF-FFFF00000000}"/>
  </bookViews>
  <sheets>
    <sheet name="Change Log Hidden" sheetId="9" state="hidden" r:id="rId1"/>
    <sheet name="Cover Sheet-Instructions" sheetId="25" r:id="rId2"/>
    <sheet name=" Document Types" sheetId="26" r:id="rId3"/>
    <sheet name="ADCL- Rail Corridor" sheetId="11" r:id="rId4"/>
    <sheet name="Dropdown RC Hidden" sheetId="27" state="hidden" r:id="rId5"/>
    <sheet name="ADCL- Facilities" sheetId="21" r:id="rId6"/>
    <sheet name="Dropdown FAC Hidden" sheetId="7" state="hidden" r:id="rId7"/>
    <sheet name="Dropdown Global EDI Hidden" sheetId="3" state="hidden" r:id="rId8"/>
    <sheet name="Excel Features in Use Hidden" sheetId="29" state="hidden" r:id="rId9"/>
  </sheets>
  <definedNames>
    <definedName name="_xlnm._FilterDatabase" localSheetId="2" hidden="1">' Document Types'!$B$11:$K$312</definedName>
    <definedName name="_xlnm._FilterDatabase" localSheetId="5" hidden="1">'ADCL- Facilities'!$A$11:$U$5099</definedName>
    <definedName name="_xlnm._FilterDatabase" localSheetId="3" hidden="1">'ADCL- Rail Corridor'!$A$11:$X$1035</definedName>
    <definedName name="_xlnm._FilterDatabase" localSheetId="6" hidden="1">'Dropdown FAC Hidden'!$BD$3:$BD$12</definedName>
    <definedName name="_xlnm._FilterDatabase" localSheetId="7" hidden="1">'Dropdown RC Hidden'!#REF!</definedName>
    <definedName name="AgreementContract">'Dropdown Global EDI Hidden'!$C$7:$C$29</definedName>
    <definedName name="Application">'Dropdown Global EDI Hidden'!$E$7</definedName>
    <definedName name="Appraisal">'Dropdown Global EDI Hidden'!$AT$7</definedName>
    <definedName name="ApprovalsConsent">'Dropdown Global EDI Hidden'!$AV$7</definedName>
    <definedName name="Audit">Table15[Audit]</definedName>
    <definedName name="Bridge">'Dropdown FAC Hidden'!$D$4:$D$9</definedName>
    <definedName name="Building">'Dropdown FAC Hidden'!$AO$4:$AO$174</definedName>
    <definedName name="Catalog">'Dropdown Global EDI Hidden'!$AX$7</definedName>
    <definedName name="Certificate">'Dropdown Global EDI Hidden'!$I$7:$I$20</definedName>
    <definedName name="Chart">'Dropdown Global EDI Hidden'!$AZ$7</definedName>
    <definedName name="Civil_Structures">' Document Types'!$C$116:$C$165</definedName>
    <definedName name="Claim">Table13[Claim]</definedName>
    <definedName name="ComplianceChecklist">'Dropdown Global EDI Hidden'!$BB$7:$BB$7</definedName>
    <definedName name="Content">Table1[Content]</definedName>
    <definedName name="Conveyance">'Dropdown FAC Hidden'!$F$4:$F$6</definedName>
    <definedName name="CorporateGovernance">'Dropdown Global EDI Hidden'!$BD$7:$BD$8</definedName>
    <definedName name="DesignCalculations">'Dropdown Global EDI Hidden'!$M$7</definedName>
    <definedName name="Discipline">'Dropdown RC Hidden'!$I$3:$I$6</definedName>
    <definedName name="Discipline2">'Dropdown FAC Hidden'!$BH$4:$BH$8</definedName>
    <definedName name="Discipline3">'Dropdown FAC Hidden'!$BH$14:$BH$23</definedName>
    <definedName name="Drawing">Table9[Drawing]</definedName>
    <definedName name="Drawing_Discipline" comment="Updated to CKH-DMC-LST-009 Rev 03 Approval Date: 28/03/24. As the CADD/BIM Standards Manual Rev 4 Published June 2025.  For ADCL decision with Frida Dec 29/25 is to stick to main categories.  Formerly Engineering Type/Drawing Discipline.">'Dropdown FAC Hidden'!$BD$4:$BD$36</definedName>
    <definedName name="Electrical">'Dropdown FAC Hidden'!$H$4:$H$16</definedName>
    <definedName name="Electrical_">#REF!</definedName>
    <definedName name="Electrification_Plant">' Document Types'!$C$166:$C$228</definedName>
    <definedName name="EngineeringDesignChange">'Dropdown Global EDI Hidden'!$Q$7:$Q$12</definedName>
    <definedName name="EngineeringType">#REF!</definedName>
    <definedName name="Envelope">'Dropdown FAC Hidden'!$J$4:$J$12</definedName>
    <definedName name="Envelope_">#REF!</definedName>
    <definedName name="Equipment">'Dropdown FAC Hidden'!$L$4:$L$5</definedName>
    <definedName name="FareCollection">'Dropdown FAC Hidden'!$N$4:$N$7</definedName>
    <definedName name="FareCollection_">#REF!</definedName>
    <definedName name="Financial">'Dropdown Global EDI Hidden'!$BF$7:$BF$9</definedName>
    <definedName name="FireDetection">'Dropdown FAC Hidden'!$P$4</definedName>
    <definedName name="FireProtection">'Dropdown FAC Hidden'!$R$4:$R$6</definedName>
    <definedName name="General">'Dropdown Global EDI Hidden'!#REF!</definedName>
    <definedName name="GeneralAdministration">'Dropdown Global EDI Hidden'!$BH$7:$BH$7</definedName>
    <definedName name="Guide">'Dropdown Global EDI Hidden'!$BJ$7:$BJ$25</definedName>
    <definedName name="HealthSafety">'Dropdown FAC Hidden'!$T$4:$T$10</definedName>
    <definedName name="HVAC">'Dropdown FAC Hidden'!$V$4:$V$17</definedName>
    <definedName name="HVAC_">#REF!</definedName>
    <definedName name="Inspection">Table20[Inspection]</definedName>
    <definedName name="Interior">#REF!</definedName>
    <definedName name="Legal">'Dropdown Global EDI Hidden'!$BL$7:$BL$10</definedName>
    <definedName name="LessonsLearned">'Dropdown Global EDI Hidden'!$BN$7</definedName>
    <definedName name="Manual">'Dropdown Global EDI Hidden'!$U$7:$U$29</definedName>
    <definedName name="Map">'Dropdown Global EDI Hidden'!$W$7:$W$9</definedName>
    <definedName name="Modifications">'Dropdown Global EDI Hidden'!$BP$82:$BP$84</definedName>
    <definedName name="Multi">'Dropdown Global EDI Hidden'!#REF!</definedName>
    <definedName name="Opinion">'Dropdown Global EDI Hidden'!$BR$7:$BR$82</definedName>
    <definedName name="OutdoorAreas">'Dropdown FAC Hidden'!$AQ$4:$AQ$12</definedName>
    <definedName name="Permit">'Dropdown Global EDI Hidden'!$Y$7:$Y$13</definedName>
    <definedName name="Photograph">Table27[Photograph]</definedName>
    <definedName name="Plant">'Dropdown RC Hidden'!$G$3:$G$68</definedName>
    <definedName name="Platform">'Dropdown FAC Hidden'!$AS$4:$AS$8</definedName>
    <definedName name="Platforms">'Dropdown FAC Hidden'!$X$4:$X$14</definedName>
    <definedName name="Plumbing">'Dropdown FAC Hidden'!$AH$4:$AH$20</definedName>
    <definedName name="Plumbing_">#REF!</definedName>
    <definedName name="Policy">'Dropdown Global EDI Hidden'!$BT$7</definedName>
    <definedName name="Presentation">'Dropdown Global EDI Hidden'!$BV$7</definedName>
    <definedName name="_xlnm.Print_Area" localSheetId="2">' Document Types'!$A$1:$K$312</definedName>
    <definedName name="_xlnm.Print_Area" localSheetId="5">'ADCL- Facilities'!$A$1:$S$92</definedName>
    <definedName name="_xlnm.Print_Area" localSheetId="3">'ADCL- Rail Corridor'!$A$1:$V$104</definedName>
    <definedName name="_xlnm.Print_Area" localSheetId="0">'Change Log Hidden'!$A$5:$D$32</definedName>
    <definedName name="_xlnm.Print_Area" localSheetId="1">'Cover Sheet-Instructions'!$A$1:$M$57</definedName>
    <definedName name="_xlnm.Print_Titles" localSheetId="2">' Document Types'!$1:$11</definedName>
    <definedName name="_xlnm.Print_Titles" localSheetId="5">'ADCL- Facilities'!$1:$11</definedName>
    <definedName name="_xlnm.Print_Titles" localSheetId="3">'ADCL- Rail Corridor'!$1:$11</definedName>
    <definedName name="_xlnm.Print_Titles" localSheetId="0">'Change Log Hidden'!$5:$5</definedName>
    <definedName name="Procedure">Table30[Procedure]</definedName>
    <definedName name="Procurement">'Dropdown Global EDI Hidden'!$BX$7:$BX$18</definedName>
    <definedName name="Project">'Dropdown Global EDI Hidden'!$AE$7:$AE$25</definedName>
    <definedName name="Radio_Systems">'Dropdown Global EDI Hidden'!#REF!</definedName>
    <definedName name="RCMO">'Dropdown Global EDI Hidden'!#REF!</definedName>
    <definedName name="Recruitment">'Dropdown Global EDI Hidden'!$CB$7</definedName>
    <definedName name="Registration">'Dropdown Global EDI Hidden'!$BZ$7</definedName>
    <definedName name="Report">'Dropdown Global EDI Hidden'!$AG$7:$AG$67</definedName>
    <definedName name="RequestForm">'Dropdown Global EDI Hidden'!$CD$7:$CD$8</definedName>
    <definedName name="RoadsAndGrounds">'Dropdown FAC Hidden'!$Z$4:$Z$35</definedName>
    <definedName name="RoadsAndGrounds_">#REF!</definedName>
    <definedName name="RoomInterior">'Dropdown FAC Hidden'!$AB$4:$AB$13</definedName>
    <definedName name="ROW">'Dropdown FAC Hidden'!$AU$4:$AU$9</definedName>
    <definedName name="Searches">'Dropdown Global EDI Hidden'!$CF$7</definedName>
    <definedName name="Signals_Communication">' Document Types'!$C$12:$C$65</definedName>
    <definedName name="Software">'Dropdown Global EDI Hidden'!$AI$7:$AI$11</definedName>
    <definedName name="Space">'Dropdown FAC Hidden'!$AM$4:$AM$9</definedName>
    <definedName name="Standard">Table39[Standard]</definedName>
    <definedName name="Subdivision" comment="Originally in use for ADCL - Rail Corridor, added to ADCL - Facilities for V10.">'Dropdown RC Hidden'!$E$3:$E$22</definedName>
    <definedName name="Substructure">'Dropdown FAC Hidden'!$AD$4:$AD$5</definedName>
    <definedName name="Substructure_">#REF!</definedName>
    <definedName name="Survey">Table40[Survey]</definedName>
    <definedName name="SystemSubSystem">'Dropdown FAC Hidden'!$A$4:$A$17</definedName>
    <definedName name="Table84">'Dropdown Global EDI Hidden'!#REF!</definedName>
    <definedName name="Template">'Dropdown Global EDI Hidden'!$CJ$7</definedName>
    <definedName name="Track">' Document Types'!$C$66:$C$115</definedName>
    <definedName name="UndergroundStructures">'Dropdown FAC Hidden'!$AW$3:$AW$13</definedName>
    <definedName name="Video">Table4145[Video]</definedName>
    <definedName name="Walkway">'Dropdown FAC Hidden'!$AY$3:$AY$7</definedName>
    <definedName name="Warranty">Table4186[Warranty]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6" i="29" l="1" a="1"/>
  <c r="B136" i="29" s="1"/>
  <c r="B130" i="29" a="1"/>
  <c r="B130" i="29" s="1"/>
  <c r="B121" i="29" a="1"/>
  <c r="B121" i="29" s="1"/>
  <c r="B115" i="29" a="1"/>
  <c r="B115"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tc={25BA888C-089D-46B4-8E4D-CC1FDDF8B84D}</author>
  </authors>
  <commentList>
    <comment ref="E21" authorId="0" shapeId="0" xr:uid="{25BA888C-089D-46B4-8E4D-CC1FDDF8B84D}">
      <text>
        <t xml:space="preserve">[Threaded comment]
Your version of Excel allows you to read this threaded comment; however, any edits to it will get removed if the file is opened in a newer version of Excel. Learn more: https://go.microsoft.com/fwlink/?linkid=870924
Comment:
    Not a subdivision, but mileage was funny. Frida remembers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tc={FDED83AD-55AA-455A-839C-D40C83B1BCE8}</author>
  </authors>
  <commentList>
    <comment ref="BI215" authorId="0" shapeId="0" xr:uid="{FDED83AD-55AA-455A-839C-D40C83B1BCE8}">
      <text>
        <t>[Threaded comment]
Your version of Excel allows you to read this threaded comment; however, any edits to it will get removed if the file is opened in a newer version of Excel. Learn more: https://go.microsoft.com/fwlink/?linkid=870924
Comment:
    When Project still uses past CADD/BIM Standard - new list still works ok.  If they didn't subdivide they may pick General (for drawings before the June 2025 CADD/BIM Standard Manual publish date.
Reply:
    See Yellow highlight of minor shift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 Wynne</author>
  </authors>
  <commentList>
    <comment ref="C11" authorId="0" shapeId="0" xr:uid="{336F10FE-97DE-471F-A4A8-9EB43B962DFD}">
      <text>
        <r>
          <rPr>
            <b/>
            <sz val="9"/>
            <color indexed="81"/>
            <rFont val="Tahoma"/>
            <family val="2"/>
          </rPr>
          <t>Jen Wynne:</t>
        </r>
        <r>
          <rPr>
            <sz val="9"/>
            <color indexed="81"/>
            <rFont val="Tahoma"/>
            <family val="2"/>
          </rPr>
          <t xml:space="preserve">
CCDC Contract Term</t>
        </r>
      </text>
    </comment>
    <comment ref="C84" authorId="0" shapeId="0" xr:uid="{865DB1B6-F0CC-45E5-8DA8-716E475B8638}">
      <text>
        <r>
          <rPr>
            <b/>
            <sz val="9"/>
            <color indexed="81"/>
            <rFont val="Tahoma"/>
            <family val="2"/>
          </rPr>
          <t>Jen Wynne:</t>
        </r>
        <r>
          <rPr>
            <sz val="9"/>
            <color indexed="81"/>
            <rFont val="Tahoma"/>
            <family val="2"/>
          </rPr>
          <t xml:space="preserve">
AFP term (in place of Change Order)</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<sst xmlns="http://schemas.openxmlformats.org/spreadsheetml/2006/main" count="5381" uniqueCount="3844">
  <si>
    <t>Change Log</t>
  </si>
  <si>
    <t>Reference:</t>
  </si>
  <si>
    <t>Metrolinx\ALM - Documents\Asset Information\Processes\Handover\AIH Toolkit\Job Aid AIHS\Updating ADCL or MIDP to Tech Standards Libary Sept 11 2025 v1</t>
  </si>
  <si>
    <t>Version</t>
  </si>
  <si>
    <t>Change by</t>
  </si>
  <si>
    <t>Date</t>
  </si>
  <si>
    <t>Description of Change</t>
  </si>
  <si>
    <t>Note</t>
  </si>
  <si>
    <t>Several reviews - SMEs, DCs, AssetLinx</t>
  </si>
  <si>
    <t>Refinement of existing ADCL Template</t>
  </si>
  <si>
    <t>Aug 16 2019</t>
  </si>
  <si>
    <t>Several reviews - SMEs, DCs, Ileana V, Frida M, John D, Vitaliy M</t>
  </si>
  <si>
    <t>Dec 17 2020</t>
  </si>
  <si>
    <t>Simplifying existing ADCL Template.
Added RFA documents to the Document Categories.</t>
  </si>
  <si>
    <t>Frida M</t>
  </si>
  <si>
    <t>Mar 25 2021</t>
  </si>
  <si>
    <t>Refined instructions and descriptions of the  "Instructions".</t>
  </si>
  <si>
    <t>Robert R, Shelly X, Sohail M, Frida M</t>
  </si>
  <si>
    <t>Apr 13 2021</t>
  </si>
  <si>
    <t>Added description for "Notes"  column.
Corrected description in the Document "Format" column for RFA and Stations.
Refined Drawing Sub Type drop down.
Relinkded Doc Category dropdown for RC.
Removed "Purpose of Issue" column.
Added Rail Network Wide to discipline dropdown.</t>
  </si>
  <si>
    <t>Frida M, Hollie C</t>
  </si>
  <si>
    <t>Aug 20 2021</t>
  </si>
  <si>
    <t>"Warranty" and "Lessons Learned" added to Document "Type" drop down.</t>
  </si>
  <si>
    <t xml:space="preserve">Aug 24 2021 </t>
  </si>
  <si>
    <t>Added As-Builts, Record, Redlines and IFC to Document Drawing "Sub Type" drop down.
Corrected "Notes" instructions.
Revised the Overview Instructions tab.</t>
  </si>
  <si>
    <t>Susan P, Shelly X, Sohail M, Frida M, Sanhee H, Gaurang P, Hollie C, Alex St J, Dan O, Laszlo T</t>
  </si>
  <si>
    <t>Feb 7 2022</t>
  </si>
  <si>
    <t>"Set/Collection Name" column removed from ADCL-RC as it can be indicated under Doc Sub Type (Plan and Profile, …).
Separated RFA and Stations in the  Document Type tab.
Reviewed text in the "Document Category" column in the "Document Type" tab. 
Removed pEARL column. 
Corrected "Type" and "Sub Type" to be "Content Type" and "Content SubType". 
Corrected all Drop Down lists.
Corrected "Asset ID" to "CADD Reference" and corrected the instruction. 
Corrected "InforEAM Asset ID" to "Infor EAM Unique Asset ID/Barcode ID" and corrected the instruction. 
Corrected "Category" to "System/Sub System" and "Sub Category" to "Class of System/Sub System" for RFA and Fac only</t>
  </si>
  <si>
    <t>8</t>
  </si>
  <si>
    <t>Alex St. J, Frida M, Sohail M, Shelly X, Susan P, Sanhee H, Gaurang P</t>
  </si>
  <si>
    <t>July 25 2022</t>
  </si>
  <si>
    <t>Reviewed the Sub Space drop downs.
Gave egs in the Instructions for "Asset Description" and "Track No.".
Corrected eg. in "Version" to "Revision".
Removed "As Built" and "AutoCAD" from Drawing drop down
Removed "Manufacturer" column as data available in the MAL.
Removed "Location ID" column from "ADCL-RC" tab as informed by Tom Donegan not needed for CME.
Moved columns "Facility" and "Facility Type" from "Document Type" to "Asset".
Added "Reponsible" Header: Project Delivery Team and Asset Owner &amp; Document Controller.
Removed columns: "Shareable in EARL" and "Document Uploaded by PDT to the EDRMS Staging Area".
Removed "Document Hard Copies" group columns: "Quantity", "Date Received", "Storage Location and Address".
Grouped Asset Owner responsibility columns: "Infor EAM Unique Asset ID / Barcode ID" and "Document Governance"
Corrected "Content Sub-Type" to read as "Sub Content Type"
Reviewed Sub Content Type drop downs.</t>
  </si>
  <si>
    <t>9
Detailed changes</t>
  </si>
  <si>
    <r>
      <rPr>
        <sz val="9"/>
        <rFont val="Arial"/>
        <family val="2"/>
      </rPr>
      <t>Alfrida M, Jen W, Susan P, Madhuri P, Reesa R</t>
    </r>
    <r>
      <rPr>
        <sz val="9"/>
        <color theme="1"/>
        <rFont val="Arial"/>
        <family val="2"/>
      </rPr>
      <t xml:space="preserve">, Rafik A, Love K., Codi W, Coco L, Sohail M., </t>
    </r>
    <r>
      <rPr>
        <sz val="9"/>
        <rFont val="Arial"/>
        <family val="2"/>
      </rPr>
      <t>Graeme M, Husain K, Gaith S, Julie C, Theeban Y.</t>
    </r>
  </si>
  <si>
    <r>
      <t xml:space="preserve"> </t>
    </r>
    <r>
      <rPr>
        <b/>
        <sz val="9"/>
        <color theme="1"/>
        <rFont val="Arial"/>
        <family val="2"/>
      </rPr>
      <t>Overview-Instructions</t>
    </r>
    <r>
      <rPr>
        <sz val="9"/>
        <color theme="1"/>
        <rFont val="Arial"/>
        <family val="2"/>
      </rPr>
      <t xml:space="preserve">
- Updated project data fields
- Simplified instructions to items relating to filling in template
- Included reference to updated standard names and added link to Job Aid
</t>
    </r>
    <r>
      <rPr>
        <b/>
        <sz val="9"/>
        <color theme="1"/>
        <rFont val="Arial"/>
        <family val="2"/>
      </rPr>
      <t xml:space="preserve">Document Types
</t>
    </r>
    <r>
      <rPr>
        <sz val="9"/>
        <color theme="1"/>
        <rFont val="Arial"/>
        <family val="2"/>
      </rPr>
      <t xml:space="preserve">- Updated Column B Discipline names to include applicable ADCL sheet (eg. Tracks ADCL-RC) 
- Moved mandatory document column to right of Document Types column, from left of Document Types column
- Updated document types inline with business handover protocols (eg. Signals, Tracks, Civil)
- Added document list for Electrification and Plant
- Updated Bridges and Structures to Civil Structures
- Added Asset Information Handover Acceptance Certificate as a document type
- Renamed In-Service Date to Required by Date and instruction Cell F10, F11
</t>
    </r>
    <r>
      <rPr>
        <b/>
        <sz val="9"/>
        <color theme="1"/>
        <rFont val="Arial"/>
        <family val="2"/>
      </rPr>
      <t>ADCL Sheets</t>
    </r>
    <r>
      <rPr>
        <sz val="9"/>
        <color theme="1"/>
        <rFont val="Arial"/>
        <family val="2"/>
      </rPr>
      <t xml:space="preserve">
- Added Date field to have the Final ADCL date (document control feature) on Cell B6
- Added ADCL example entries to better support user understanding on Row 12 and 13
- Added Document Category Column and in the row below the categories listed the length of the ADCL to group documents together in the list
</t>
    </r>
    <r>
      <rPr>
        <sz val="9"/>
        <rFont val="Arial"/>
        <family val="2"/>
      </rPr>
      <t xml:space="preserve">- Updated Responsiblity columns from Project Delivery Team (PDT) to Contractor / Project Delivery Team to clarify fields are for contractors completion and maintain PDT responsibility. </t>
    </r>
    <r>
      <rPr>
        <sz val="9"/>
        <color rgb="FFFF0000"/>
        <rFont val="Arial"/>
        <family val="2"/>
      </rPr>
      <t xml:space="preserve">
</t>
    </r>
    <r>
      <rPr>
        <sz val="9"/>
        <color theme="1"/>
        <rFont val="Arial"/>
        <family val="2"/>
      </rPr>
      <t xml:space="preserve">- Moved notes to end of PDT section; to reduce potential duplication in data fields
- Added PDT Document Controller for their confirmation checks that all documents listed in ADCL are uploaded.
</t>
    </r>
    <r>
      <rPr>
        <sz val="9"/>
        <rFont val="Arial"/>
        <family val="2"/>
      </rPr>
      <t>- Updated Instructions on Row 11</t>
    </r>
    <r>
      <rPr>
        <sz val="9"/>
        <color theme="1"/>
        <rFont val="Arial"/>
        <family val="2"/>
      </rPr>
      <t xml:space="preserve">
- Revised CADD Reference field to Reference field to generalize the field name. This is a unique field that links the documents to the MAL.  The MAL also has this Reference field. The MIDP also has this Reference field.</t>
    </r>
    <r>
      <rPr>
        <b/>
        <sz val="9"/>
        <color theme="1"/>
        <rFont val="Arial"/>
        <family val="2"/>
      </rPr>
      <t xml:space="preserve">
ADCL - RC specific updates
</t>
    </r>
    <r>
      <rPr>
        <sz val="9"/>
        <color theme="1"/>
        <rFont val="Arial"/>
        <family val="2"/>
      </rPr>
      <t>- Title updated to indicate applicable disciplines.  Asset Document Control List - Rail Corridors (Civil Structures, Signals &amp; Communication, Tracks, Electrification &amp; Plant)</t>
    </r>
    <r>
      <rPr>
        <b/>
        <sz val="9"/>
        <color theme="1"/>
        <rFont val="Arial"/>
        <family val="2"/>
      </rPr>
      <t xml:space="preserve">
</t>
    </r>
    <r>
      <rPr>
        <sz val="9"/>
        <color theme="1"/>
        <rFont val="Arial"/>
        <family val="2"/>
      </rPr>
      <t xml:space="preserve">- Updated discipline drop down to Civil Structures, Signals &amp; Communication, Tracks, Electrification &amp; Plant 
</t>
    </r>
    <r>
      <rPr>
        <b/>
        <sz val="9"/>
        <color theme="1"/>
        <rFont val="Arial"/>
        <family val="2"/>
      </rPr>
      <t>All Worksheets</t>
    </r>
    <r>
      <rPr>
        <sz val="9"/>
        <color theme="1"/>
        <rFont val="Arial"/>
        <family val="2"/>
      </rPr>
      <t xml:space="preserve">
</t>
    </r>
    <r>
      <rPr>
        <sz val="9"/>
        <rFont val="Arial"/>
        <family val="2"/>
      </rPr>
      <t>- Updated terminology from Revision to Version and Date to Revision Date. This is for consistency to MAL terminology.</t>
    </r>
    <r>
      <rPr>
        <sz val="9"/>
        <color theme="1"/>
        <rFont val="Arial"/>
        <family val="2"/>
      </rPr>
      <t xml:space="preserve">
- Included document control at top of each worksheet including: Date Created, Date last updated, Version eg. 01, 02. 
- Removed page header/footer document control items to simplify document control and ensure it is visible; included footer for page # of 3
- Set page layout and print settings for each to improve the view when printing or saving to PDF
</t>
    </r>
  </si>
  <si>
    <t>Detailed changes for internal record</t>
  </si>
  <si>
    <t>9</t>
  </si>
  <si>
    <t>CKH-ASMT-FRM-002
- Updated Worksheets: Overview-instructions, Document Types, ADCL Sheets
- Simplified and improved each worksheet and the ADCL templates. Clarified responsibilities and instructions on each worksheet.
- Included Electrification and Plant.</t>
  </si>
  <si>
    <t>Condensed version to publish to external GO Site Amendment record</t>
  </si>
  <si>
    <t>10
Detailed changes</t>
  </si>
  <si>
    <t>Alfrida M, Jen W, Harshit M, Reesa R, Rasugan R., Susan P, Krutarth P, Courtney M, Ynez Z, Bhavik G, Joanna W, Su-Won Y, Courtney R. Shreedhar T. Ali M, Laszlo T.</t>
  </si>
  <si>
    <r>
      <t xml:space="preserve">- Renamed reference number from CKH-ASMT-FRM-002 to MX-ALM-TMP-003 
</t>
    </r>
    <r>
      <rPr>
        <b/>
        <sz val="9"/>
        <rFont val="Arial"/>
        <family val="2"/>
      </rPr>
      <t>Overview-Instructions</t>
    </r>
    <r>
      <rPr>
        <sz val="9"/>
        <rFont val="Arial"/>
        <family val="2"/>
      </rPr>
      <t xml:space="preserve">
- For Metrolinx Asset Owner -added a dropdown list to select from. This also allows free text.
- Updated instruction headers to match the same eg. Metrolinx Asset Owner Document Controller (Metrolinx was missing, but was in Project header detail).
</t>
    </r>
    <r>
      <rPr>
        <b/>
        <sz val="9"/>
        <rFont val="Arial"/>
        <family val="2"/>
      </rPr>
      <t xml:space="preserve">ADDL-Rail Corridors
</t>
    </r>
    <r>
      <rPr>
        <sz val="9"/>
        <rFont val="Arial"/>
        <family val="2"/>
      </rPr>
      <t xml:space="preserve">- Revised Worksheet name from ADCL - RC to ADCL - Rail Corridors
-- Removed Signal Plant (MAL/HxGN would detail this level of information).
</t>
    </r>
    <r>
      <rPr>
        <b/>
        <sz val="9"/>
        <rFont val="Arial"/>
        <family val="2"/>
      </rPr>
      <t>ADCL- Facilities</t>
    </r>
    <r>
      <rPr>
        <sz val="9"/>
        <rFont val="Arial"/>
        <family val="2"/>
      </rPr>
      <t xml:space="preserve">
- Revised Worksheet name from ADCL - Fac (Sts) to ADCL - Facilities
- Added Asset Class with down for Bus Facilities, Rail Facilities, Station Facilities, Bus Rapid Transit Infrastructure, Light Rail Transit Facilities.
- Updated the Document Types for:
   (1) Facilities Document Types with help of Facilities.
   (2) each asset class to include GIS Data Dictionary and File GeoDatabase, Mx Asset Information Standard document types, and removed Project Co/Developer Nomenclature  for file naming which was added only in Ver 9.
- added Sub-Division 
- removed Space, Sub Space, Facilities - System, and SubSytem (MAL/HxGN has this) .
</t>
    </r>
    <r>
      <rPr>
        <b/>
        <sz val="9"/>
        <rFont val="Arial"/>
        <family val="2"/>
      </rPr>
      <t xml:space="preserve">For both ADCL templates:
</t>
    </r>
    <r>
      <rPr>
        <sz val="9"/>
        <rFont val="Arial"/>
        <family val="2"/>
      </rPr>
      <t xml:space="preserve">- Improved filtering by Asset Class. To maintain Document Folders Document Controllers may select Asset Class &amp; "." to easily show folder structure and relevant documents
- Made improvements to column headers and instructions
- Updated examples and used red font to differentiate examples from data submission.
- Updated Document Folder/Subfolder names in the grey rows in order to match EDRMS EDI Content 
- Updated Column headers for columns related to the Metrolinx PDT Document Controller, Metrolinx Asset Owner, Metrolinx Asset Owner Document Controller along with some instructions in the Metrolinx Asset Owner columns for consistency to the Overview-Instructions to use Asset Owner.
</t>
    </r>
    <r>
      <rPr>
        <b/>
        <sz val="9"/>
        <rFont val="Arial"/>
        <family val="2"/>
      </rPr>
      <t>DropDown Global</t>
    </r>
    <r>
      <rPr>
        <sz val="9"/>
        <rFont val="Arial"/>
        <family val="2"/>
      </rPr>
      <t xml:space="preserve">
- Review to EDRMS EDI Content SubContent. Updated with notes (1) to support this review going forward with ADCL updates (2) to show changes made in this revision 10.
</t>
    </r>
    <r>
      <rPr>
        <b/>
        <sz val="9"/>
        <rFont val="Arial"/>
        <family val="2"/>
      </rPr>
      <t xml:space="preserve">ADCL-RFA
</t>
    </r>
    <r>
      <rPr>
        <sz val="9"/>
        <rFont val="Arial"/>
        <family val="2"/>
      </rPr>
      <t xml:space="preserve">- Removed this ADCL.  Tthis groups documents are not managed by Asset Lifecycle Management. It is a different division and Maintenance related. The E&amp;AM side is now within Facilities.
</t>
    </r>
    <r>
      <rPr>
        <sz val="9"/>
        <color theme="0" tint="-0.249977111117893"/>
        <rFont val="Arial"/>
        <family val="2"/>
      </rPr>
      <t>For reference *Dec 12/2024 considered would we change terminology from Metrolinx Asset Owner to Metrolinx Organizational Department / Asset Class and Metrolinx Asset Owner name(s) to Metrolinx Asset Owner / Lead name(s). Decision is to keep it as is for now. It was modelled after the September 2023 MIDP update. This can be revisited in a few months if needed.</t>
    </r>
  </si>
  <si>
    <t>10</t>
  </si>
  <si>
    <t>- Renamed reference number from CKH-ASMT-FRM-002 to MX-ALM-TMP-003 
- Updated Worksheets: Overview-Instructions, Document Types, ADCL - Rail Corridors, ADCL - Facilities. Removed ADCL-RFA.
- Simplified and improved the ADCL worksheets 
- ADCL - Facilities updated with detailed Asset Class Pick List.</t>
  </si>
  <si>
    <t>10-modified</t>
  </si>
  <si>
    <t>Jen W, Courtney M, Krutarth P, Alfrida M.</t>
  </si>
  <si>
    <t>Unlocked grey rows
Provided more abilities in worksheet protection, also enabled text wrap on columns for Reference Field, Asset ID, Approver Name, Track Number, Notes
Added 1000 lines at bottom for additional folder/subfolder or documents
On ADCL - Facilities and ADCL - Rail Corridor: unlocked rows past row 1000. 
Updated from Tracks to Tracks, throughout document.
In Overview-Instructions, added two blanks for Asset owner to type other owner types if needed.</t>
  </si>
  <si>
    <t>Modified - to assist a project handover.  
ADCL version update in review and not yet ready.</t>
  </si>
  <si>
    <t>11
Detailed changes</t>
  </si>
  <si>
    <t>Jen W, Harshit M, Reesa R, Rasugan R, Susan P, Alfrida M, Sohail M, Stenil P. Courtney M, Krutarth P
Peer review by
Courtney M.
Pre-review of v10 by
Sohail M, Stenil P, Susan P, Reesa R, Jen W</t>
  </si>
  <si>
    <t>2025-04-22
Detailed Changes</t>
  </si>
  <si>
    <r>
      <rPr>
        <b/>
        <sz val="9"/>
        <color theme="1"/>
        <rFont val="Arial"/>
        <family val="2"/>
      </rPr>
      <t xml:space="preserve">Overview-Instructions: </t>
    </r>
    <r>
      <rPr>
        <sz val="9"/>
        <color theme="1"/>
        <rFont val="Arial"/>
        <family val="2"/>
      </rPr>
      <t xml:space="preserve">Added three blanks for Asset owner to type other owner types if needed. Updated details to Technical Standards Library and MyLinx
</t>
    </r>
    <r>
      <rPr>
        <b/>
        <sz val="9"/>
        <color theme="1"/>
        <rFont val="Arial"/>
        <family val="2"/>
      </rPr>
      <t>Document Types</t>
    </r>
    <r>
      <rPr>
        <sz val="9"/>
        <color theme="1"/>
        <rFont val="Arial"/>
        <family val="2"/>
      </rPr>
      <t xml:space="preserve">: Unlocked cells related to Other Documents to allow addition of other documents (to fix issue found with V10)
</t>
    </r>
    <r>
      <rPr>
        <b/>
        <sz val="9"/>
        <color theme="1"/>
        <rFont val="Arial"/>
        <family val="2"/>
      </rPr>
      <t>ADCL - Facilities</t>
    </r>
    <r>
      <rPr>
        <sz val="9"/>
        <color theme="1"/>
        <rFont val="Arial"/>
        <family val="2"/>
      </rPr>
      <t xml:space="preserve"> and </t>
    </r>
    <r>
      <rPr>
        <b/>
        <sz val="9"/>
        <color theme="1"/>
        <rFont val="Arial"/>
        <family val="2"/>
      </rPr>
      <t xml:space="preserve">ADCL - Rail Corridor: </t>
    </r>
    <r>
      <rPr>
        <sz val="9"/>
        <color theme="1"/>
        <rFont val="Arial"/>
        <family val="2"/>
      </rPr>
      <t xml:space="preserve">
- unlocked grey rows improved functionality with the worksheet protection set up and enabled text wrap on columns for Reference Field, Asset ID, Approver Name, Track Number, Notes (fixing this issue found with V10)
- added automatic filter
- added 1000 lines at bottom for additional folder/subfolder or documents
- unlocked rows past row 1000. 
- updated column name to File Name from Document Name to eliminate confustion. This clarifies that it is the file name that is requested, and removed example for zip files - in effort to  avoid zip files (except software files).
-added conditional formating for sub-content type, if content type is updated.
- Updated from Tracks to Tracks, throughout document.
</t>
    </r>
  </si>
  <si>
    <t>11</t>
  </si>
  <si>
    <t>Jen W, Harshit M, Reesa R, Rasugan R, Susan P, Alfrida M, Sohail M, Stenil P. Courtney M, Krutarth P,</t>
  </si>
  <si>
    <t>- Refined each worksheet for improved functionality and flexibility: Overview-Instructions, Document Types, ADCL - Rail Corridor, and ADCL - Facilities 
- ADCL - Rail Corridor and ADCL-Facilities: 
Revised column name to File name from Document Name to clarify requested information. Added 1000 rows at end for adding / inserting rows to maintain format and Drop Downs.</t>
  </si>
  <si>
    <t>12</t>
  </si>
  <si>
    <t>Jen W, Alfrida M</t>
  </si>
  <si>
    <t>Condensed version to publish to the Metrolinx Technical Standards site</t>
  </si>
  <si>
    <t>Asset Document Control List (ADCL)</t>
  </si>
  <si>
    <t>Developed by: Asset Lifecycle Management</t>
  </si>
  <si>
    <t>Project No.</t>
  </si>
  <si>
    <t>Contract No.</t>
  </si>
  <si>
    <t>Project Name</t>
  </si>
  <si>
    <t>Contract Name</t>
  </si>
  <si>
    <t>Purchase Order Number</t>
  </si>
  <si>
    <t>Contractor Company</t>
  </si>
  <si>
    <t>Estimated Substantial Completion Date</t>
  </si>
  <si>
    <t>Project Delivery Team Project Manager</t>
  </si>
  <si>
    <t>Metrolinx Project Delivery Team Document Controller</t>
  </si>
  <si>
    <t>Metrolinx Asset Owner</t>
  </si>
  <si>
    <t>Asset Class</t>
  </si>
  <si>
    <t>Reviewer Name(s)</t>
  </si>
  <si>
    <t>1.</t>
  </si>
  <si>
    <t>2.</t>
  </si>
  <si>
    <t>3.</t>
  </si>
  <si>
    <t>4.</t>
  </si>
  <si>
    <t>5.</t>
  </si>
  <si>
    <t>6.</t>
  </si>
  <si>
    <t>7.</t>
  </si>
  <si>
    <t>8.</t>
  </si>
  <si>
    <t>BACKGROUND:</t>
  </si>
  <si>
    <t>The ADCL is a tool used to capture the documents of new or impacted assets, in line with the following documents:</t>
  </si>
  <si>
    <t>• Asset Information Standard (MX-ALM-STD-001)</t>
  </si>
  <si>
    <t>• CADD/BIM Standards Manual (MX-ALM-STD-004)</t>
  </si>
  <si>
    <t>These are available on  www.Metrolinx.com &gt; About Us &gt; Policy, Standards and Initiatives &gt; Metrolinx Technical Standards</t>
  </si>
  <si>
    <t>Asset Lifecycle Management|Engineering &amp; Architectural Standards</t>
  </si>
  <si>
    <t>Business specific protocols need to be followed in conjunction with this template.</t>
  </si>
  <si>
    <t>INSTRUCTIONS:</t>
  </si>
  <si>
    <t>PROJECT DELIVERY TEAM (PDT):</t>
  </si>
  <si>
    <t>• saves this blank template using the nomenclature "Handover - Project # - Contract # - Project Title - ADCL" and fills in the Overview_Instructions worksheet header</t>
  </si>
  <si>
    <t xml:space="preserve">• provides the contractor briefing on the ADCL template and it's completion. </t>
  </si>
  <si>
    <t>• ensures the checked out documents are entered in the ADCL using the same file name but with the new version no.</t>
  </si>
  <si>
    <t>• carries out assurance of the final ADCL provided by the contractor</t>
  </si>
  <si>
    <t>• coordinates with the Project Delivery Team Document Controller to upload the completed ADCL and documents to the Electronic Document and Record Management System (EDRMS) staging area</t>
  </si>
  <si>
    <t>METROLINX PROJECT DELIVERY TEAM DOCUMENT CONTROLLER:</t>
  </si>
  <si>
    <t>• requests the Asset Class Document Controller to create project folders in the staging area in EDRMS</t>
  </si>
  <si>
    <t>• assures the ADCL and uploads final approved ADCL and documents in EDRMS staging area</t>
  </si>
  <si>
    <t>• informs the Metrolinx Asset Owner Document Controller, if applicable, after uploading the completed ADCL and documents to the EDRMS staging area</t>
  </si>
  <si>
    <t>CONTRACTOR:</t>
  </si>
  <si>
    <t xml:space="preserve">• maintains and completes the ADCL </t>
  </si>
  <si>
    <t xml:space="preserve">• contacts PDT for further help/information </t>
  </si>
  <si>
    <t>METROLINX ASSET OWNER:</t>
  </si>
  <si>
    <t>• requests the Asset Owner Document Controller to create project folders in the staging area in EDRMS</t>
  </si>
  <si>
    <t>METROLINX ASSET OWNER DOCUMENT CONTROLLER:</t>
  </si>
  <si>
    <t>• creates project folders in the staging area in EDRMS when informed</t>
  </si>
  <si>
    <t>• carries out ADCL document count assurance to check number of documents uploaded against the ADCL in EDRMS</t>
  </si>
  <si>
    <t>Input Final ADCL date</t>
  </si>
  <si>
    <t xml:space="preserve">Date  </t>
  </si>
  <si>
    <t>Document Types</t>
  </si>
  <si>
    <t>Discipline / Asset Class</t>
  </si>
  <si>
    <t>Mandatory</t>
  </si>
  <si>
    <t>Required for 
In-Service</t>
  </si>
  <si>
    <t>Required by
Date</t>
  </si>
  <si>
    <t>Reason for Pending Documents</t>
  </si>
  <si>
    <t>Pending Documents Delivery Date</t>
  </si>
  <si>
    <t>Soft Copy Format</t>
  </si>
  <si>
    <t>Hard Copy Type</t>
  </si>
  <si>
    <t>Hard Copy Quantity</t>
  </si>
  <si>
    <t>Instructions</t>
  </si>
  <si>
    <t>What documents are required?
(Asset relevant documents)</t>
  </si>
  <si>
    <t xml:space="preserve">Date documents are required </t>
  </si>
  <si>
    <t>Why are the documents are not being provided? (e.g., delay in receiving Site Inspection Test files)</t>
  </si>
  <si>
    <t>Date when pending documents will be delivered</t>
  </si>
  <si>
    <t>e.g., xls, pdf, CADD</t>
  </si>
  <si>
    <t>e.g., binder, folder</t>
  </si>
  <si>
    <t>Quantity provided</t>
  </si>
  <si>
    <t>Signals &amp; Communication
(ADCL - Rail Corridor)</t>
  </si>
  <si>
    <t>Agreement Documents/Contract Documents</t>
  </si>
  <si>
    <t>Applicable Photography/Video</t>
  </si>
  <si>
    <t>As-Installed Software &amp; Configuration Files</t>
  </si>
  <si>
    <t>Asset Document Control List (ADCL) - Final</t>
  </si>
  <si>
    <t>Asset Information Handover Acceptance Certificate - signed</t>
  </si>
  <si>
    <t>Bill of Materials</t>
  </si>
  <si>
    <t>Completed and Signed-off deficiency list</t>
  </si>
  <si>
    <t>Configuration Change Report</t>
  </si>
  <si>
    <t>Drawings - As-Installed (PDF and DWG)</t>
  </si>
  <si>
    <t>Drawings - As-Built (PDF and DWG)</t>
  </si>
  <si>
    <t>Drawings - Issued for Construction (IFC) (PDF and DWG)</t>
  </si>
  <si>
    <t>Drawings - Record (PDF and DWG)</t>
  </si>
  <si>
    <t>Engineer of Record (EOR) Letter of conformance to: Mx GIs, SCPs, Standards, Section 11 of the Railway Safety Act</t>
  </si>
  <si>
    <t>Environmental Assessments</t>
  </si>
  <si>
    <t>Factory Acceptance Test Results (FAT): Software Validation Tests, Wiring Certification Forms</t>
  </si>
  <si>
    <t>Final Deficiency Report - Completed</t>
  </si>
  <si>
    <t>Geo-file Database (for MX owned assets)</t>
  </si>
  <si>
    <t>Geo-file Database (for property records)</t>
  </si>
  <si>
    <t>Geo-file Database (for third party utilities)</t>
  </si>
  <si>
    <t xml:space="preserve">Geospatial information - File Geodatabase </t>
  </si>
  <si>
    <t>Geospatial information - GIS Data Dictionary</t>
  </si>
  <si>
    <t>Geotechnical Reports</t>
  </si>
  <si>
    <t>Illustrated parts catalogue (IPC)</t>
  </si>
  <si>
    <t>Installation, Operation, and Maintenance (IOM) Manuals</t>
  </si>
  <si>
    <t>Lessons Learned - Project Construction Phase</t>
  </si>
  <si>
    <t>Letter from Consultant/Owners Representative</t>
  </si>
  <si>
    <t>LIDAR Scan Data</t>
  </si>
  <si>
    <t>Maintenance Procedures</t>
  </si>
  <si>
    <t>Master Asset List (MAL) - Expected / Planned</t>
  </si>
  <si>
    <t xml:space="preserve">Master Asset List (MAL) - Final / As-Installed </t>
  </si>
  <si>
    <t>Non-Vital Signal Interlocking Software</t>
  </si>
  <si>
    <t>Original equipment Manufacturer (OEM) documentation</t>
  </si>
  <si>
    <t>Post-construction reports</t>
  </si>
  <si>
    <t>Pre-construction reports</t>
  </si>
  <si>
    <t>RAMS Plan (Reliability, Availability, Maintainability, Safety)</t>
  </si>
  <si>
    <t xml:space="preserve">Reports (Breaking Analysis, Siding Form, etc) </t>
  </si>
  <si>
    <t>Shop Drawings</t>
  </si>
  <si>
    <t>Signal Material and Spares List</t>
  </si>
  <si>
    <t>Signals Asset Handover Certificate</t>
  </si>
  <si>
    <t>Signals In-Service Certificate</t>
  </si>
  <si>
    <t>Signals In-Service Commissioning Test Plans</t>
  </si>
  <si>
    <t>Signals In-Service Commissioning Test Results</t>
  </si>
  <si>
    <t>Site Acceptance Test (SAT) Plans</t>
  </si>
  <si>
    <t>Site Acceptance Test (SAT) Results</t>
  </si>
  <si>
    <t>Software &amp; Configuration Files</t>
  </si>
  <si>
    <t>Supplier Contact List</t>
  </si>
  <si>
    <t>Surveys</t>
  </si>
  <si>
    <t>Train/Crossing Logs (if applicable)</t>
  </si>
  <si>
    <t>Troubleshooting manuals</t>
  </si>
  <si>
    <t>Vital Signal Interlocking Software</t>
  </si>
  <si>
    <t>Warranty Certificates</t>
  </si>
  <si>
    <t xml:space="preserve">Other (Insert row below and specify other document types) </t>
  </si>
  <si>
    <t>Track
(ADCL-Rail Corridor)</t>
  </si>
  <si>
    <t>CWR De-stressing Report</t>
  </si>
  <si>
    <t>Engineer of Record (EOR) Letter of conformance to: Mx Track Standard and Standard Plans, Section 11 of the Railway Safety Act</t>
  </si>
  <si>
    <t>Factory/Manufacturer/Quality Assurance Certifications</t>
  </si>
  <si>
    <t>Geospatial Information - File Geodatabase</t>
  </si>
  <si>
    <t>Geospatial Information - GIS Data Dictionary</t>
  </si>
  <si>
    <t>Lessons Learned - Project Construction Phases</t>
  </si>
  <si>
    <t xml:space="preserve">Master Asset List (MAL) - Final   </t>
  </si>
  <si>
    <t>Proof of Critical Spare Parts Ordered</t>
  </si>
  <si>
    <t xml:space="preserve">Reports </t>
  </si>
  <si>
    <t>Track Geometry and Rail Flaw Report</t>
  </si>
  <si>
    <t xml:space="preserve">Track Handover Certificate </t>
  </si>
  <si>
    <t>Track In-Service Certificate</t>
  </si>
  <si>
    <t>Track In-Service Inspection Results</t>
  </si>
  <si>
    <t>Track Inspection Report</t>
  </si>
  <si>
    <t>Welding &amp; Rail Report</t>
  </si>
  <si>
    <t>Civil Structures
 (ADCL - Rail Corridor)</t>
  </si>
  <si>
    <t>Civil Structures  In-Service Certificate</t>
  </si>
  <si>
    <t>Civil Structures Handover Certificate</t>
  </si>
  <si>
    <t>Civil Strucutres In-Service Inspection Results</t>
  </si>
  <si>
    <t>Contract documentation</t>
  </si>
  <si>
    <t>Design Calculations</t>
  </si>
  <si>
    <t>Geo-technical Reports</t>
  </si>
  <si>
    <t>Hydrology/Hydraulic Reports</t>
  </si>
  <si>
    <t>Inspection Report / Regulatory Inspection Reports (if handover is 12 months after in service) and Bridge Rating (if applicable)</t>
  </si>
  <si>
    <t xml:space="preserve">  </t>
  </si>
  <si>
    <t>Letter/Memo from Consultant/Owner's rep (Engineer of Record (EOR) Letter  per the Railway Safety Act)</t>
  </si>
  <si>
    <t>Maintenance requirements and plans</t>
  </si>
  <si>
    <t xml:space="preserve">Master Asset List (MAL) - Expected / Planned </t>
  </si>
  <si>
    <t>Operation and Maintenance Manual</t>
  </si>
  <si>
    <t>Ownership/Maintenance Responsibility Agreement (if required)</t>
  </si>
  <si>
    <t>Post-construction Reports</t>
  </si>
  <si>
    <t>Pre-construction Reports</t>
  </si>
  <si>
    <t xml:space="preserve">Reports  </t>
  </si>
  <si>
    <t>Structure maintenance requirements</t>
  </si>
  <si>
    <t>Warranty Documentation</t>
  </si>
  <si>
    <t>Electrification and Plant
(ADCL- Rail Corridor)</t>
  </si>
  <si>
    <t>Asset Information Handover Acceptance Certificate - Signed</t>
  </si>
  <si>
    <t>Backup Power Plan &amp; Trial Test Report, Backup Power Supply, Contingency Plans &amp; Compliance Test Report</t>
  </si>
  <si>
    <t>Commissioning Documents</t>
  </si>
  <si>
    <t>Corrosion Control Plan - including the following: 
 - Stray Current Reference Surveys 
 - documented existing conditions baseline corrosion control &amp; geotechnical survey
 - track to earth resistances monitoring data/report &amp; computer simulation data
 - post-operation stray current survey</t>
  </si>
  <si>
    <t>EMC/EMI Program Plan and program for all Systems, Subsystems, and components
Including: 
 - EMI/EMC site survey 
 - EMI/EMC Control Plan for the entire system
 - EMC risk assessment of the design
 - Qualification test reports 
 - Radio immunity qualification test</t>
  </si>
  <si>
    <t>Emergency Plan, Response Plan (including post-SC)</t>
  </si>
  <si>
    <t xml:space="preserve">First Article Inspection (FAI) Reports </t>
  </si>
  <si>
    <t>Grounding and Bonding Plan 
- included G&amp;B Management Plan, G&amp;B Control Plan, G&amp;B Hazard Mititgation Plan, and all other plans and reports listed under this section
- Grounding Grid Test Reports</t>
  </si>
  <si>
    <t>Handover Planning and Training 
- Handover Strategy and Plan</t>
  </si>
  <si>
    <t>Hazard Analysis Documentation  
- includes all analysis reports, record/logs</t>
  </si>
  <si>
    <t>Independent certifier certification documents</t>
  </si>
  <si>
    <t>Load Flow Studies/Simulations (TPS) (including certification of software)</t>
  </si>
  <si>
    <t>LRT Operating Rulebook and Standard Operating Procedures</t>
  </si>
  <si>
    <t>Maintenance Plans
Including:
- Maintenance &amp; Rehab Plan
- Annual Maintenance Work Schedule
- 5yr Asset Preservation Work Schedule
- Asset Management Plan 
- Asset Management Information Handover Requirements
- Concept of Maintenance &amp; Operations</t>
  </si>
  <si>
    <t>Master Asset List (MAL) - As-designed</t>
  </si>
  <si>
    <t>Operations &amp; Maintenance Manuals (O&amp;Ms)</t>
  </si>
  <si>
    <t>Performance Testing Records</t>
  </si>
  <si>
    <t>Post-Construction Condition Survey Report &amp; Handover Report</t>
  </si>
  <si>
    <t>Pre-Start Health and Safety Reviews (as required)</t>
  </si>
  <si>
    <t>Protective Device Coordination Plan and relay settings for the entire Traction Power System</t>
  </si>
  <si>
    <t>RAMS  (including reports, plans, performance docs, simulation results and sensitivity testing, RAM Test Specification, RAM Validation Report, etc)</t>
  </si>
  <si>
    <t>Readiness for Revenue Service 
 - achieved Substantional Completion
 - completed Revenue Service Demonstration (i.e. complete, integrated Pco infrastructure incl all subsystems, op personnel &amp; procedures)</t>
  </si>
  <si>
    <t>Requirements Management Plan</t>
  </si>
  <si>
    <t>Rolling Stock and OCS Coordination Study</t>
  </si>
  <si>
    <t>Safety Management Plan &amp; Safety Work Plan
- includes Fire &amp; Life, contractor safety</t>
  </si>
  <si>
    <t>Short-circuit analysis with protective device evaluation, arc- flash analysis, protective device coordination study, load flow/voltage drop study, lightning protection report, etc</t>
  </si>
  <si>
    <t>Site Acceptance Test Reports (SATs)</t>
  </si>
  <si>
    <t>Stray Current Surveys (Pre-Energization &amp; Post-Op)</t>
  </si>
  <si>
    <t>System Assurance Plan (SAP)</t>
  </si>
  <si>
    <t>System Engineering Management Plan (SEMP)</t>
  </si>
  <si>
    <t>System Integration and Interface Management Plan (SIIMP) &amp; assoc docs per Schedule 10
- including Interface Control Documents (ICDs) (incl matrix, processes, development schedule, conflict resolution methodology, data sheets, etc)
- Systems Interface Register, Requirement Mgmt Plan, System Interface V&amp;V Plan, System Safety Plan, RAM Plan, etc</t>
  </si>
  <si>
    <t>System Inventory - Spares &amp; Consumables List
Spares Parts List
-Recommended Repairable Parts
-Non-Repairable Parts
-Recommended Consumables
-Spare Parts Log
-Safety Critical Items List</t>
  </si>
  <si>
    <t>System Operation &amp; Fault Recovery Plan</t>
  </si>
  <si>
    <t>System Performance &amp; Failure Management Analysis</t>
  </si>
  <si>
    <t>Systems Integration Testing &amp; Commissioning Records (SIT)</t>
  </si>
  <si>
    <t>Technical Specifications - Engineer of Record (EOR) Letter of conformance to Metrolinx Standards</t>
  </si>
  <si>
    <t>Testing Plan, Procedures and Reports</t>
  </si>
  <si>
    <t>Toronto Hydro Offer To Connect Confirmation Documents (THESL OTC)</t>
  </si>
  <si>
    <t>TPS &amp; OCS - Communication and Controls Design Criterias and Studies</t>
  </si>
  <si>
    <t>TPS Traceability Specifications</t>
  </si>
  <si>
    <t>Training Plan
- Operational and maintenance training for all PCo System Infrastructure and new Third Party Infrastructure</t>
  </si>
  <si>
    <t>Training Records &amp; Activities</t>
  </si>
  <si>
    <t>Tunnel and OCS Coordination Study</t>
  </si>
  <si>
    <t>Warranty Information
-part of EMMS &amp; O&amp;Ms</t>
  </si>
  <si>
    <t>Facilities
(ADCL - Facilities)</t>
  </si>
  <si>
    <t>A copy of all regulatory operating or installation permits/registrations/licenses/
certifications/records/plans (PDF/Word/Excel)</t>
  </si>
  <si>
    <t>Access Agreements (if assets are installed on properties owned by others), Maintenance and Operating agreements with external stakeholders.</t>
  </si>
  <si>
    <t>All Equipment Specifications, User and Installation Manuals (PDF)</t>
  </si>
  <si>
    <t>All licenses, software, equipment, training for supplied Supervisory Control and Data Acquisition (SCADA) or Building Automation System (BAS)</t>
  </si>
  <si>
    <t>ARC Flash Hazard Assessments</t>
  </si>
  <si>
    <t>Backflow Preventer Inspection Records, Tags and Cross-Connection Survey</t>
  </si>
  <si>
    <t>Boiler/Pressure Vessel/Elevating Device Installation Inspection Certificates from the TSSA</t>
  </si>
  <si>
    <t>Building Permits and Inspection Records from the local municipality</t>
  </si>
  <si>
    <t>Contract Completion Certificates, for example:  Asset Information Handover Acceptance Certificate, Handover Certificate, In-Service Certificate, Substantial Completion Certificate</t>
  </si>
  <si>
    <t>Copies of all equipment program files (*Native File Type)</t>
  </si>
  <si>
    <t>Designated Substance Surveys/Hazardous Material Management Plans &amp; Updated Reports</t>
  </si>
  <si>
    <t>Drawings - As installed (PDF, DWG)</t>
  </si>
  <si>
    <t>Drawings - As-Built (PDF, DWG)</t>
  </si>
  <si>
    <t>Electrical Permits, Inspection Records, and Authorizations to Connect from the Electrical Safety Authority</t>
  </si>
  <si>
    <t xml:space="preserve">Engineering Studies, Reports and *Software Models (PDF, *Native Model File Type </t>
  </si>
  <si>
    <t>Environmental Activity Sector Registry (EASR) Confirmations for Standby Power, Heating Systems, Snow Melt Heaters, EASR emissions, etc.</t>
  </si>
  <si>
    <t xml:space="preserve">Environmental Compliance Approvals (ECA) for Air, Noise, Septic, Stormwater. Along with ECA include appendix  (e.g ECA application, Acoustic Reports, noise mitigation plan)
The requirements for air/noise, stormwater, and wastewater permits shall be considered, if the consultant identifies that they are not required, they shall provide written justification pulling from applicable standards or Ministry communication to Metrolinx.
If ECA is initially taken out under the constructor's name, need to provide letter of ownership transfer to MECP with MX's approval. Before handover, the constructor shall inform start of regulated asset operations, where MECP notification is required per the ECA.  </t>
  </si>
  <si>
    <t>Environmental Emergency Regulation Registration and Environmental Emergency Plans (E2 Plans). This relates to propane storage when storage exceeds the threshold.</t>
  </si>
  <si>
    <t>Environmental Technical Documentation, Maintenance and Test Programs, and Associated Drawings (PDF) for: storm water, sanitary waste, industrial water use inside buildings, potable water, sanding systems, spill prevention systems, fueling systems and drains/discharge points. Drawings shall identify any municipal connection points and municipal sampling points, if a sampling point is required by the Municipality/Region.</t>
  </si>
  <si>
    <t>Fire Safety Plan</t>
  </si>
  <si>
    <t>Geo-file database (MX owned assets and/or third party utilities)</t>
  </si>
  <si>
    <t>Glass Maintenance Schedule</t>
  </si>
  <si>
    <t>Grounds Maintenance Drawing</t>
  </si>
  <si>
    <t>Inspection warranty information (PDF)  including service provider contact information, inspection frequency and terms of inspections</t>
  </si>
  <si>
    <t>Landscaping Plans</t>
  </si>
  <si>
    <t>LEED Certification (Submission, Gold Accreditation, Ongoing LEED Requirements)</t>
  </si>
  <si>
    <t>Lessons Learned - Project Phases</t>
  </si>
  <si>
    <t>LIDAR scan data</t>
  </si>
  <si>
    <t>Light and Illumination Plan</t>
  </si>
  <si>
    <t>List of all Equipment Settings and *Equipment Settings Files (PDF, XLSX, *Native Settings File Type)</t>
  </si>
  <si>
    <t>List of Recommended and Supplied Test Equipment (PDF, XLSX)</t>
  </si>
  <si>
    <t>List of spare parts, spare materials and special tools</t>
  </si>
  <si>
    <t xml:space="preserve">Logic Diagrams for Control Systems and all Electrical/Mechanical/Logic-based Interlocking Systems with site specific operation instructions </t>
  </si>
  <si>
    <t>Maintenance procedures</t>
  </si>
  <si>
    <t>Municipally Mandated Cross Connection Surveys and Back Flow Preventer Tags</t>
  </si>
  <si>
    <t xml:space="preserve">Operations and Maintenance Manuals   </t>
  </si>
  <si>
    <t>Operations and maintenance programs and inspection certificates from authorizing authorities including but not limited to TSSA, ECA, EASR, ESA etc</t>
  </si>
  <si>
    <t>Pipe Clean-Out and Camera-Inspection Records</t>
  </si>
  <si>
    <t>Precision Leak Detection Tests for Storage Tanks and Piping</t>
  </si>
  <si>
    <t>Preventative Maintenance Program / Matrix detailing required maintenance activities at recommended intervals, including requirements necessary to maintain all operating permits (PDF, DOC)</t>
  </si>
  <si>
    <t>Rental assets are onsite (e.g., propane tanks) that are not maintained by Metrolinx, need to receive outline of vendor's maintenance and inspection schedule, construction and fabrication details of asset (e.g., regulator and tank construction standards) copies of installation testing</t>
  </si>
  <si>
    <t>Reports - Commissioning Report</t>
  </si>
  <si>
    <t>Reports - Configuration Change Report</t>
  </si>
  <si>
    <t>Reports - Environmental -  Site Investigation Reports such as: Hydrogeological and Geotechnical, Phase I and II Environmental Site Investigations, Risk Assessments, Records of Site Condition, Stormwater Management Reports</t>
  </si>
  <si>
    <t>Reports - Environmental - Acoustic Reports</t>
  </si>
  <si>
    <t>Reports - Environmental / H&amp;S for any remedial activities that were completed at the site due to soil/groundwater contamination, designated substance abatement, etc.</t>
  </si>
  <si>
    <t>Reports - Environmental- Analytical Results for any Imported Soils</t>
  </si>
  <si>
    <t>Reports - Environmental Assessments</t>
  </si>
  <si>
    <t>Reports - ESA Field Evaluation Reports</t>
  </si>
  <si>
    <t>Reports - Geo-technical reports</t>
  </si>
  <si>
    <t>Reports - Testing and Balancing</t>
  </si>
  <si>
    <t xml:space="preserve">Reports - Waterproofing </t>
  </si>
  <si>
    <t>Safety Certification</t>
  </si>
  <si>
    <t>Sanitary Sewer Flow Monitoring and Capacity Study</t>
  </si>
  <si>
    <t>Sealed Commissioning Plan Issued for Use (PDF)</t>
  </si>
  <si>
    <t>Sealed Commissioning Plan with Test Results (PDF)</t>
  </si>
  <si>
    <t>Security CHUBB Accounts (elevator communication and supervisory systems).</t>
  </si>
  <si>
    <t>Signage Catalogue (Wayfinding) included as part of As-Built Drawing.</t>
  </si>
  <si>
    <t>Site Survey</t>
  </si>
  <si>
    <t>Snow and Ice Control Plan</t>
  </si>
  <si>
    <t>Standby Power Generator information, including, but not limited to:
i. Size, make, and model
ii. Fueling procedure
iii. TSSA approval documentation
iv. Environmental Activity Sector Registry registration (if not covered under ECA)</t>
  </si>
  <si>
    <t>Tender, Drawings, Specifications, Attachments (contract documents)</t>
  </si>
  <si>
    <t>TSSA Certifications/ Registration/Licences/Exemptions  and Inspection Certificates for all elevating devices, boilers, pressure vessels, emergency generators, elevating devices (elevators, escalators, lifts)</t>
  </si>
  <si>
    <t>Warranty Terms and Certificates of which specify the warrantor, the duration of coverage, the effective start date and the services and parts included.</t>
  </si>
  <si>
    <t>Water Well Installation Record and Tag</t>
  </si>
  <si>
    <t>Written Functional Description(s) of How Installed Systems Operate – pictures to be included (PDF, DOC)</t>
  </si>
  <si>
    <t>Asset Document Control List - Rail Corridor (Civil Structures, Signals &amp; Communication, Track, Electrification &amp; Plant)</t>
  </si>
  <si>
    <t>Responsible</t>
  </si>
  <si>
    <t>Contractor / Project Delivery Team</t>
  </si>
  <si>
    <t xml:space="preserve">Metrolinx PDT 
Document Controller   </t>
  </si>
  <si>
    <t xml:space="preserve">Metrolinx Asset Owner
</t>
  </si>
  <si>
    <t>Metrolinx Asset Owner 
Document Controller</t>
  </si>
  <si>
    <t>Headers</t>
  </si>
  <si>
    <t>Document Folder/Subfolder Names</t>
  </si>
  <si>
    <t>File Name</t>
  </si>
  <si>
    <t>Subdivision</t>
  </si>
  <si>
    <t>Mileage From</t>
  </si>
  <si>
    <t>Mileage To</t>
  </si>
  <si>
    <t>Other info, if applicable</t>
  </si>
  <si>
    <t xml:space="preserve">  Electronic Maintenance Management System (EMMS)  Unique 
Asset ID / Barcode ID</t>
  </si>
  <si>
    <t xml:space="preserve"> Document Governance</t>
  </si>
  <si>
    <t>Document Processed to EDRMS with Document Nomenclature</t>
  </si>
  <si>
    <t>Document Type</t>
  </si>
  <si>
    <t>Format</t>
  </si>
  <si>
    <t>Revision</t>
  </si>
  <si>
    <t xml:space="preserve">Content Type </t>
  </si>
  <si>
    <t xml:space="preserve">Sub-Content Type </t>
  </si>
  <si>
    <t>Reference Field</t>
  </si>
  <si>
    <t>Track Number</t>
  </si>
  <si>
    <t>Notes</t>
  </si>
  <si>
    <r>
      <rPr>
        <b/>
        <sz val="11"/>
        <rFont val="Arial"/>
        <family val="2"/>
      </rPr>
      <t xml:space="preserve">Instructions </t>
    </r>
    <r>
      <rPr>
        <sz val="11"/>
        <rFont val="Arial"/>
        <family val="2"/>
      </rPr>
      <t xml:space="preserve">
</t>
    </r>
  </si>
  <si>
    <t>Insert rows as needed:
1) to list all documents
2) to indicate subfolders not listed</t>
  </si>
  <si>
    <r>
      <t xml:space="preserve">
Enter the name the electronic file is </t>
    </r>
    <r>
      <rPr>
        <b/>
        <u/>
        <sz val="11"/>
        <color theme="0"/>
        <rFont val="Arial"/>
        <family val="2"/>
      </rPr>
      <t>saved as</t>
    </r>
    <r>
      <rPr>
        <sz val="11"/>
        <color theme="0"/>
        <rFont val="Arial"/>
        <family val="2"/>
      </rPr>
      <t xml:space="preserve">.  
Every document being handed over must be listed.
</t>
    </r>
  </si>
  <si>
    <t>Select from Drop Down</t>
  </si>
  <si>
    <t>Indicate mileage marker. 
If Linear asset, indicate Span
Leave blank if not applicable</t>
  </si>
  <si>
    <t xml:space="preserve">Select relevant discipline from Drop Down
(Civil Structues, Signals &amp; Communication, Track, Electrification &amp; Plant)
</t>
  </si>
  <si>
    <r>
      <t xml:space="preserve">Select from Drop Down
This list pulls from the 
Document Types Worksheet.
To add other document types, add them on the Document Types Worksheet, within the relevant Asset Class, insert a row under the </t>
    </r>
    <r>
      <rPr>
        <b/>
        <sz val="11"/>
        <color theme="0"/>
        <rFont val="Arial"/>
        <family val="2"/>
      </rPr>
      <t>Other</t>
    </r>
  </si>
  <si>
    <t>The format the file is being submitted (e.g., PDF, DWG-CAD, software, etc.)</t>
  </si>
  <si>
    <t>e.g., New, Revision Number</t>
  </si>
  <si>
    <t>Select from Drop Down
If needed, use Notes Column for additional detail.
Eg. If doc type is Certificate and sub content type does not exist, use the Notes column to indicate other certificate type.  If drawing type is already selected in Document Type, leave blank.</t>
  </si>
  <si>
    <t>Use to delineate Drawing Type
Select from Drop Down</t>
  </si>
  <si>
    <t xml:space="preserve">Describes the Asset 
e.g., No. 8 Turnout, LED Signal Housing, Pedestian Bridge Superstructure </t>
  </si>
  <si>
    <t>List Track Number if Associated with Document 
e.g., T1, T2, North Track, ...</t>
  </si>
  <si>
    <t>Additional Information 
(e.g.,  Asset Tag Number, another type of Certificate, Work Package Number, Submital Revision Number)</t>
  </si>
  <si>
    <t xml:space="preserve">Indicate the date completed
</t>
  </si>
  <si>
    <t>Indicate the Asset ID Generated in EMMS or Barcode provided by Asset Owner</t>
  </si>
  <si>
    <t>Approver: 
Asset Owner Name</t>
  </si>
  <si>
    <t xml:space="preserve"> Date of Approval</t>
  </si>
  <si>
    <t>Confirm that document is processed to final location 
(Y)</t>
  </si>
  <si>
    <t>Example 1</t>
  </si>
  <si>
    <t>Drawing &gt; Shop</t>
  </si>
  <si>
    <t>Sub.312 - Concrete Ties Submission - Approval.pdf</t>
  </si>
  <si>
    <t>Bala</t>
  </si>
  <si>
    <t>Track</t>
  </si>
  <si>
    <t>pdf</t>
  </si>
  <si>
    <t>Final</t>
  </si>
  <si>
    <t>Drawing</t>
  </si>
  <si>
    <t>ARC3 - Exterior Closure, Walls, Vertical Envelope</t>
  </si>
  <si>
    <t>Concrete Ties</t>
  </si>
  <si>
    <t>T6, T7, T8</t>
  </si>
  <si>
    <t>Example 2</t>
  </si>
  <si>
    <t xml:space="preserve">Certificate  </t>
  </si>
  <si>
    <t>Vertical Access A00800 Tactile to Stair Landings.pdf</t>
  </si>
  <si>
    <t>Civil_Structures</t>
  </si>
  <si>
    <t>B</t>
  </si>
  <si>
    <t>Certificate</t>
  </si>
  <si>
    <t>Warranty</t>
  </si>
  <si>
    <t>Vertical Access</t>
  </si>
  <si>
    <t>.</t>
  </si>
  <si>
    <t>Contract</t>
  </si>
  <si>
    <t>Drawing &gt; As-Installed</t>
  </si>
  <si>
    <t>Drawing &gt; As-Built</t>
  </si>
  <si>
    <t>Drawing &gt; Issued for Construction</t>
  </si>
  <si>
    <t>Drawing &gt; Record</t>
  </si>
  <si>
    <t>General</t>
  </si>
  <si>
    <t>Manual</t>
  </si>
  <si>
    <t>Permit</t>
  </si>
  <si>
    <t>Photograph</t>
  </si>
  <si>
    <t>Report</t>
  </si>
  <si>
    <t>Software</t>
  </si>
  <si>
    <t>Survey</t>
  </si>
  <si>
    <t>Video</t>
  </si>
  <si>
    <t>Add Grey Rows to indicate additional Folder/subfolders that are not listed.  If more rows are needed -  Insert rows to ensure the dropdowns are included.</t>
  </si>
  <si>
    <t>Plant</t>
  </si>
  <si>
    <t>Discipline</t>
  </si>
  <si>
    <t>Category</t>
  </si>
  <si>
    <t>RCI Protocol</t>
  </si>
  <si>
    <t xml:space="preserve"> Discipline</t>
  </si>
  <si>
    <t>Signals</t>
  </si>
  <si>
    <t>Tracks</t>
  </si>
  <si>
    <t>Bridges Structures</t>
  </si>
  <si>
    <t>As-built bridge plans, specifications and design loads</t>
  </si>
  <si>
    <t>9th Line Plant</t>
  </si>
  <si>
    <t>As-built signal plans</t>
  </si>
  <si>
    <t>As-built track plans</t>
  </si>
  <si>
    <t>As-built bridge plans, specifications and design calculations</t>
  </si>
  <si>
    <t>Airway Plant</t>
  </si>
  <si>
    <t>Signals_Communication</t>
  </si>
  <si>
    <t>Bridge Handover Certificate</t>
  </si>
  <si>
    <t>Belleville</t>
  </si>
  <si>
    <t>Allandale Plant</t>
  </si>
  <si>
    <t>Contract and warranty documentation</t>
  </si>
  <si>
    <t>Bridge In-Service Certificate</t>
  </si>
  <si>
    <t>Canpa</t>
  </si>
  <si>
    <t>Bathurst St. Plant</t>
  </si>
  <si>
    <t>Electrification_Plant</t>
  </si>
  <si>
    <t>Deficiency Report</t>
  </si>
  <si>
    <t>Bridge Inspection Report</t>
  </si>
  <si>
    <t>Galt</t>
  </si>
  <si>
    <t>Bayly Plant</t>
  </si>
  <si>
    <t>Factory Acceptance Tests (FAT)</t>
  </si>
  <si>
    <t>GO</t>
  </si>
  <si>
    <t>Bloor - Plant</t>
  </si>
  <si>
    <t>Final Issued for Construction Documents (to MX CAD/BIM Standards)</t>
  </si>
  <si>
    <t>Guelph</t>
  </si>
  <si>
    <t>Burlington East Plant</t>
  </si>
  <si>
    <t>Geo-file database (for MX owned assets)</t>
  </si>
  <si>
    <t>Halton</t>
  </si>
  <si>
    <t>Burloak Plant</t>
  </si>
  <si>
    <t>Geo-file database (for property records)</t>
  </si>
  <si>
    <t>Hamilton</t>
  </si>
  <si>
    <t>Canpa Plant</t>
  </si>
  <si>
    <t>Geo-file database (for third party utilities)</t>
  </si>
  <si>
    <t>Kingston</t>
  </si>
  <si>
    <t>Chase Plant</t>
  </si>
  <si>
    <t>Geo-technical reports</t>
  </si>
  <si>
    <t>Newmarket</t>
  </si>
  <si>
    <t>Cherry Street Plant</t>
  </si>
  <si>
    <t>Installation, Operation and Maintenance (IOM) Manuals</t>
  </si>
  <si>
    <t>Letter from Consultant / Owner’s rep.</t>
  </si>
  <si>
    <t>Oakville</t>
  </si>
  <si>
    <t>Clarkson Plant</t>
  </si>
  <si>
    <t>Pearson</t>
  </si>
  <si>
    <t>Concord Plant</t>
  </si>
  <si>
    <t>Master Asset List (as-designed)</t>
  </si>
  <si>
    <t>USRC E</t>
  </si>
  <si>
    <t>Cooksville - Plant</t>
  </si>
  <si>
    <t>Notification to Rail Corridors of upcoming commissioning</t>
  </si>
  <si>
    <t>Hydrology / Hydraulic reports</t>
  </si>
  <si>
    <t>USRC W</t>
  </si>
  <si>
    <t>Danforth Plant</t>
  </si>
  <si>
    <t>Letter from Consultant/Owner’s rep.</t>
  </si>
  <si>
    <t>Uxbridge</t>
  </si>
  <si>
    <t>Davenport Plant</t>
  </si>
  <si>
    <t>Operations and Maintenance Manual</t>
  </si>
  <si>
    <t>Weston</t>
  </si>
  <si>
    <t>Don Plant</t>
  </si>
  <si>
    <t>Signal Handover Certificate</t>
  </si>
  <si>
    <t xml:space="preserve">Whitby Rail Maintenance Facility </t>
  </si>
  <si>
    <t>Doncaster South Plant</t>
  </si>
  <si>
    <t>Signal In Service Notification</t>
  </si>
  <si>
    <t>Other (Specify in detail)</t>
  </si>
  <si>
    <t>Willowbrook Rail Maintenance Facility</t>
  </si>
  <si>
    <t>Dufferin Plant</t>
  </si>
  <si>
    <t>Signal In-Service Notification Email</t>
  </si>
  <si>
    <t>Durham Jnct. Plant</t>
  </si>
  <si>
    <t>Other</t>
  </si>
  <si>
    <t>Fairbank Plant</t>
  </si>
  <si>
    <t>Site Acceptance Tests (SAT)</t>
  </si>
  <si>
    <t>Fort York Plant</t>
  </si>
  <si>
    <t>Supplier contact list</t>
  </si>
  <si>
    <t>Updated ADCL (actual list of files produced and submitted, with meta-data)</t>
  </si>
  <si>
    <t>Gardiner Plant</t>
  </si>
  <si>
    <t>Glencrest Plant</t>
  </si>
  <si>
    <t>Guildwood Plant</t>
  </si>
  <si>
    <t>Hagerman Plant</t>
  </si>
  <si>
    <t>Halwest Plant</t>
  </si>
  <si>
    <t>Note: drop down is from the "Document Types" tab not Above</t>
  </si>
  <si>
    <t>Harwood</t>
  </si>
  <si>
    <t>Henry Plant</t>
  </si>
  <si>
    <t>Holland Plant</t>
  </si>
  <si>
    <t>Humberview Plant</t>
  </si>
  <si>
    <t>Kerr St. Plant</t>
  </si>
  <si>
    <t>Kirby Plant</t>
  </si>
  <si>
    <t>Kitchener Plant</t>
  </si>
  <si>
    <t>Lefroy Plant</t>
  </si>
  <si>
    <t>Lincolnville Plant</t>
  </si>
  <si>
    <t>Machell Plant</t>
  </si>
  <si>
    <t>Mimico East Plant</t>
  </si>
  <si>
    <t>MULTI</t>
  </si>
  <si>
    <t>Nickle Plant</t>
  </si>
  <si>
    <t>Oakville Plant</t>
  </si>
  <si>
    <t>Oakville Yard</t>
  </si>
  <si>
    <t>Obico Plant</t>
  </si>
  <si>
    <t>Oriole Plant</t>
  </si>
  <si>
    <t>Oshawa North Plant</t>
  </si>
  <si>
    <t>Park Royal Plant</t>
  </si>
  <si>
    <t>Parkdale  Plant</t>
  </si>
  <si>
    <t>Pearson Plant</t>
  </si>
  <si>
    <t>Port Credit Plant</t>
  </si>
  <si>
    <t>Revus Plant</t>
  </si>
  <si>
    <t>Rosedale Plant</t>
  </si>
  <si>
    <t>Scarborough Junction Plant</t>
  </si>
  <si>
    <t>Silver Plant</t>
  </si>
  <si>
    <t>Snider North Plant</t>
  </si>
  <si>
    <t>Snider South Plant</t>
  </si>
  <si>
    <t>Spicer Plant</t>
  </si>
  <si>
    <t>Steeles Plant</t>
  </si>
  <si>
    <t>Strachan Ave Plant</t>
  </si>
  <si>
    <t>Strachan Plant</t>
  </si>
  <si>
    <t>Terminal 1 (End of Track)</t>
  </si>
  <si>
    <t>Teston Plant</t>
  </si>
  <si>
    <t>Thickson Plant</t>
  </si>
  <si>
    <t>Toronto Plant</t>
  </si>
  <si>
    <t>Underwood Plant</t>
  </si>
  <si>
    <t>Victoria Plant</t>
  </si>
  <si>
    <t>Wice Plant</t>
  </si>
  <si>
    <t>Asset Document Control List - Facilities (Bus Facilities, Rail Facilities, Station Facilities, Bus Rapid Transit Infrastructure, Light Rail Transit Facilities)</t>
  </si>
  <si>
    <t xml:space="preserve">Metrolinx Asset Owner </t>
  </si>
  <si>
    <t>Document  Governance</t>
  </si>
  <si>
    <t xml:space="preserve">Select relevant discipline from Drop Down
(Bus Facilities
Rail Facilities, 
Station Facilities, 
Bus Rapid Transit Infrastructure
Light Rail Transit Facilities)
</t>
  </si>
  <si>
    <t>(e.g., New, Revision Number)</t>
  </si>
  <si>
    <t>Describe the Asset 
e.g., Platform Snow Melting System, Double Swing Automatic Door, …</t>
  </si>
  <si>
    <t xml:space="preserve"> Date of Approval </t>
  </si>
  <si>
    <t>YS-211 Pump Station Structural.dwg</t>
  </si>
  <si>
    <t>DWG</t>
  </si>
  <si>
    <t>01</t>
  </si>
  <si>
    <t>Fire Pump Station</t>
  </si>
  <si>
    <t>Warranty_Fire Pump.pdf</t>
  </si>
  <si>
    <t>PDF</t>
  </si>
  <si>
    <t>FLS1 - Fire Suppression System: Automatic, Manual and Clean Agent Systems</t>
  </si>
  <si>
    <t>Fire Pump</t>
  </si>
  <si>
    <t>Nov 25, 2024 Decision to remove these columns from ADCL - Facilities</t>
  </si>
  <si>
    <t xml:space="preserve">System/Sub System </t>
  </si>
  <si>
    <t>Asset Sub Category</t>
  </si>
  <si>
    <t>Not needed - confirmed by Eduardo</t>
  </si>
  <si>
    <t>Space</t>
  </si>
  <si>
    <t>Sub-Space</t>
  </si>
  <si>
    <t>CKH-DMC-LST-009 Revision 03 Approval Date: 28/03/24</t>
  </si>
  <si>
    <t>Discipline2 - New</t>
  </si>
  <si>
    <t>SystemSubSystem</t>
  </si>
  <si>
    <t>Bridge</t>
  </si>
  <si>
    <t>Conveyance</t>
  </si>
  <si>
    <t>Electrical</t>
  </si>
  <si>
    <t>Envelope</t>
  </si>
  <si>
    <t>Equipment</t>
  </si>
  <si>
    <t>FareCollection</t>
  </si>
  <si>
    <t>Fire_Detection</t>
  </si>
  <si>
    <t xml:space="preserve">FireProtection </t>
  </si>
  <si>
    <t>HealthSafety</t>
  </si>
  <si>
    <t>HVAC</t>
  </si>
  <si>
    <t>Platforms</t>
  </si>
  <si>
    <t>RoadsAndGrounds</t>
  </si>
  <si>
    <t>RoomInterior</t>
  </si>
  <si>
    <t>Substructure</t>
  </si>
  <si>
    <t>Plumbing</t>
  </si>
  <si>
    <t>Location</t>
  </si>
  <si>
    <t>ID</t>
  </si>
  <si>
    <t>Building</t>
  </si>
  <si>
    <t>OutdoorAreas</t>
  </si>
  <si>
    <t>Platform</t>
  </si>
  <si>
    <t>ROW</t>
  </si>
  <si>
    <t>UndergroundStructures</t>
  </si>
  <si>
    <t>Walkway</t>
  </si>
  <si>
    <t>Manufacturer</t>
  </si>
  <si>
    <t>Engineering Type/ Drawing Discipline Disignator</t>
  </si>
  <si>
    <t>Bent /Pier</t>
  </si>
  <si>
    <t>Elevators</t>
  </si>
  <si>
    <t>Battery Powered emergency lighting and exit lighting</t>
  </si>
  <si>
    <t>Access Ladder</t>
  </si>
  <si>
    <t>Furnishings</t>
  </si>
  <si>
    <t>PRESTO Machines</t>
  </si>
  <si>
    <t>Fire Detection (smoke detectors,…)</t>
  </si>
  <si>
    <t>Control Panel</t>
  </si>
  <si>
    <t>Emergency Defibrillator</t>
  </si>
  <si>
    <t>Air-Conditioning - Condenser</t>
  </si>
  <si>
    <t>Canopy</t>
  </si>
  <si>
    <t>Bollard</t>
  </si>
  <si>
    <t>Doors</t>
  </si>
  <si>
    <t>Basement</t>
  </si>
  <si>
    <t>Backflow Prevention</t>
  </si>
  <si>
    <t>10 Bay Street</t>
  </si>
  <si>
    <t>Baggage Room</t>
  </si>
  <si>
    <t>ConcreteArea</t>
  </si>
  <si>
    <t>CatchBasin</t>
  </si>
  <si>
    <t>3-L Filters Limited</t>
  </si>
  <si>
    <t>ACC0 - Accessibility - General</t>
  </si>
  <si>
    <t>Bus_Facilities</t>
  </si>
  <si>
    <t>FAM scope - 8 bus garages</t>
  </si>
  <si>
    <t>Escalators</t>
  </si>
  <si>
    <t>Communications and security</t>
  </si>
  <si>
    <t>Door</t>
  </si>
  <si>
    <t>Interior signage</t>
  </si>
  <si>
    <t>Single Point of Sales Devices</t>
  </si>
  <si>
    <t>Fire Extinguisher</t>
  </si>
  <si>
    <t>Air-Conditioning - Indoor Evaporator</t>
  </si>
  <si>
    <t>Finishes</t>
  </si>
  <si>
    <t>Foundations</t>
  </si>
  <si>
    <t>Cleaning Solution Dispenser</t>
  </si>
  <si>
    <t>120 Westney Road</t>
  </si>
  <si>
    <t>Battery Room</t>
  </si>
  <si>
    <t>FlagPole</t>
  </si>
  <si>
    <t>RailMiniPlatform</t>
  </si>
  <si>
    <t>Ditch</t>
  </si>
  <si>
    <t>Culvert</t>
  </si>
  <si>
    <t>PedestrianBridge</t>
  </si>
  <si>
    <t>3M</t>
  </si>
  <si>
    <t xml:space="preserve">ARC0 - Architectural - General </t>
  </si>
  <si>
    <t>Rail_Facilities</t>
  </si>
  <si>
    <t>Bridge Bearing</t>
  </si>
  <si>
    <t>Lifts (any other fixed apparatuses for the movement of goods or people)</t>
  </si>
  <si>
    <t>Electrical generator</t>
  </si>
  <si>
    <t>Envelope Appurtenances</t>
  </si>
  <si>
    <t>Testing, Balancing, Controls and Instrumentation</t>
  </si>
  <si>
    <t>Fire Protection System</t>
  </si>
  <si>
    <t>Fall Arrest System</t>
  </si>
  <si>
    <t>Boiler</t>
  </si>
  <si>
    <t>Fixed Furniture</t>
  </si>
  <si>
    <t>Curbs</t>
  </si>
  <si>
    <t>Fixed Garbage Bins</t>
  </si>
  <si>
    <t>130 Adelaide Street West</t>
  </si>
  <si>
    <t>Battery Store</t>
  </si>
  <si>
    <t>LandscapeArea</t>
  </si>
  <si>
    <t>RailPlatform</t>
  </si>
  <si>
    <t>Fence</t>
  </si>
  <si>
    <t>GravityPipe</t>
  </si>
  <si>
    <t>PedestrianTunnel</t>
  </si>
  <si>
    <t>A Crane Co. Company</t>
  </si>
  <si>
    <t>ARC1 - Floor &amp; Roof</t>
  </si>
  <si>
    <t>Station_Facilities</t>
  </si>
  <si>
    <t>Bridge Deck Structure</t>
  </si>
  <si>
    <t>Fuse Disconnect</t>
  </si>
  <si>
    <t>Exterior Wall</t>
  </si>
  <si>
    <t>Ticket Vending Machines</t>
  </si>
  <si>
    <t>Chimneys and Vents</t>
  </si>
  <si>
    <t>Fixed Garbage Bin</t>
  </si>
  <si>
    <t>Furniture</t>
  </si>
  <si>
    <t>Domestic Water Distribution System</t>
  </si>
  <si>
    <t>20 Bay Street</t>
  </si>
  <si>
    <t>Bedrooms</t>
  </si>
  <si>
    <t>ParkingStall</t>
  </si>
  <si>
    <t>Shed</t>
  </si>
  <si>
    <t>Gate</t>
  </si>
  <si>
    <t>SurfaceStormwaterControl</t>
  </si>
  <si>
    <t>PedstrianWalkWay</t>
  </si>
  <si>
    <t>A Division of Siemens Canada Ltd.</t>
  </si>
  <si>
    <t>ARC2 - Building Elevations &amp; Cross Sections</t>
  </si>
  <si>
    <t>Bus_Rapid_Transit_Infrastructure</t>
  </si>
  <si>
    <t>Bridge Deck Surface Protection System</t>
  </si>
  <si>
    <t>Hand Dryer</t>
  </si>
  <si>
    <t>Parapet Wall</t>
  </si>
  <si>
    <t>First Aid Kit</t>
  </si>
  <si>
    <t>Cooling Generation &amp; Distribution System</t>
  </si>
  <si>
    <t>Floor Heating/Snow Melting System</t>
  </si>
  <si>
    <t>Drainage Catchbasin</t>
  </si>
  <si>
    <t>Gates</t>
  </si>
  <si>
    <t>Filter</t>
  </si>
  <si>
    <t>277 Front Street West</t>
  </si>
  <si>
    <t>PavedSurface</t>
  </si>
  <si>
    <t>Shelter</t>
  </si>
  <si>
    <t>MonumentSign</t>
  </si>
  <si>
    <t>Fitting</t>
  </si>
  <si>
    <t>A Dover Resources Company</t>
  </si>
  <si>
    <t>Light_Rail_Transit_ Facilities</t>
  </si>
  <si>
    <t>FireDetection</t>
  </si>
  <si>
    <t>Bridge Span</t>
  </si>
  <si>
    <t>Lighting and Branch Wiring (Interior and Exterior)</t>
  </si>
  <si>
    <t>Roof</t>
  </si>
  <si>
    <t>Environmental Control Systems</t>
  </si>
  <si>
    <t>Guard Rail</t>
  </si>
  <si>
    <t>Emergency Generator</t>
  </si>
  <si>
    <t>Guard Rails</t>
  </si>
  <si>
    <t>Hot Water Heater</t>
  </si>
  <si>
    <t>50 Bay Street</t>
  </si>
  <si>
    <t>Bus Waiting Area</t>
  </si>
  <si>
    <t>RetainingWall</t>
  </si>
  <si>
    <t>ValveChamber</t>
  </si>
  <si>
    <t>A GFT Company</t>
  </si>
  <si>
    <t>ARC4 - Vertical Access (e.g., Stairs, Ramps, Escalators)</t>
  </si>
  <si>
    <t>Lighting Control System</t>
  </si>
  <si>
    <t>Structural Frame</t>
  </si>
  <si>
    <t>Spills Kits Station</t>
  </si>
  <si>
    <t>Fan</t>
  </si>
  <si>
    <t>Hand Rail</t>
  </si>
  <si>
    <t>Hand Rails</t>
  </si>
  <si>
    <t>Plumbing Fixture</t>
  </si>
  <si>
    <t>901 King Street</t>
  </si>
  <si>
    <t>Canopy Storage</t>
  </si>
  <si>
    <t>WaterMain</t>
  </si>
  <si>
    <t>A Plus General Contractor</t>
  </si>
  <si>
    <t>ARC5 - Interior Finishes &amp; Furnishings</t>
  </si>
  <si>
    <t>Low Voltage Distribution System</t>
  </si>
  <si>
    <t>Superstructure</t>
  </si>
  <si>
    <t>Light Standard</t>
  </si>
  <si>
    <t>Fire Hydrant</t>
  </si>
  <si>
    <t>Partitions</t>
  </si>
  <si>
    <t>Plumbing Fixture - Fountain</t>
  </si>
  <si>
    <t>97 Front Street West</t>
  </si>
  <si>
    <t>Card Room</t>
  </si>
  <si>
    <t>Silo</t>
  </si>
  <si>
    <t>WaterValve</t>
  </si>
  <si>
    <t>A. Norman McRoberts Architect</t>
  </si>
  <si>
    <t>ARC6 - Specialties</t>
  </si>
  <si>
    <t>For Overview-Instruction</t>
  </si>
  <si>
    <t>Low Voltage Panel Board</t>
  </si>
  <si>
    <t>Window System</t>
  </si>
  <si>
    <t>Furnace</t>
  </si>
  <si>
    <t>Rail Mini Accessibility Platform</t>
  </si>
  <si>
    <t>Stairs</t>
  </si>
  <si>
    <t>Pressure Reducing Valve (PRV)</t>
  </si>
  <si>
    <t>Aberfoyle park n ride</t>
  </si>
  <si>
    <t>Central Security Alarm Station</t>
  </si>
  <si>
    <t>Tank</t>
  </si>
  <si>
    <t>A.B. Balancing Ltd.</t>
  </si>
  <si>
    <t>ARC7 - Heritage</t>
  </si>
  <si>
    <t>Combined Discipline list</t>
  </si>
  <si>
    <t>Low Voltage Transformer</t>
  </si>
  <si>
    <t>HVAC Air Distribution System</t>
  </si>
  <si>
    <t>Rail Platform</t>
  </si>
  <si>
    <t>Rain water drainage</t>
  </si>
  <si>
    <t>Acton station</t>
  </si>
  <si>
    <t>Clean Bays</t>
  </si>
  <si>
    <t>AAF</t>
  </si>
  <si>
    <t>STR0 - Bridges &amp; Aboveground Structures (non building) - General</t>
  </si>
  <si>
    <t>Discipline3</t>
  </si>
  <si>
    <t>Medium/High Voltage Distribution System</t>
  </si>
  <si>
    <t>Hydronic System Water Treatment</t>
  </si>
  <si>
    <t>Sanitary waste system</t>
  </si>
  <si>
    <t>Agincourt station</t>
  </si>
  <si>
    <t>Cleaners Crib Room</t>
  </si>
  <si>
    <t>Aalberts Industries</t>
  </si>
  <si>
    <t>STR1 - Road/Rail Bridge, Elevated Guideway</t>
  </si>
  <si>
    <t>Uninterruptable Power Supply</t>
  </si>
  <si>
    <t>Snowmelt System</t>
  </si>
  <si>
    <t>Sump Pit</t>
  </si>
  <si>
    <t>Ajax station</t>
  </si>
  <si>
    <t>Closet</t>
  </si>
  <si>
    <t>ABB Inc.</t>
  </si>
  <si>
    <t>STR2 - Retaining/Noise Wall</t>
  </si>
  <si>
    <t>Utility Meters</t>
  </si>
  <si>
    <t>Terminal Heater</t>
  </si>
  <si>
    <t>Aldershot station</t>
  </si>
  <si>
    <t>CN Stores</t>
  </si>
  <si>
    <t>ABB SACE</t>
  </si>
  <si>
    <t>STR3 - Culvert (e.g., Culvert Crossing Track)</t>
  </si>
  <si>
    <t>Testing, Balancing, Controls &amp; Instrumentation</t>
  </si>
  <si>
    <t>Landscaping</t>
  </si>
  <si>
    <t>Waste Water Collection System</t>
  </si>
  <si>
    <t>Allandale Waterfront station</t>
  </si>
  <si>
    <t>Coach Shop</t>
  </si>
  <si>
    <t>ABCO One Corporation</t>
  </si>
  <si>
    <t>STR4 - Signal Bridge</t>
  </si>
  <si>
    <t>Waste Water Lift Station</t>
  </si>
  <si>
    <t>Appleby station</t>
  </si>
  <si>
    <t>Coach Shop Electrical Room</t>
  </si>
  <si>
    <t>ABG</t>
  </si>
  <si>
    <t xml:space="preserve">STR5 - Pedestrian Bridge </t>
  </si>
  <si>
    <t>Aurora station</t>
  </si>
  <si>
    <t>Coach Shop Office</t>
  </si>
  <si>
    <t>Abra Projects Ltd.</t>
  </si>
  <si>
    <t>STR6 - Electrification Structures (e.g., Overhead Conductor System Connections/Foundations)</t>
  </si>
  <si>
    <t>Manhole</t>
  </si>
  <si>
    <t>Barrie rail layover</t>
  </si>
  <si>
    <t>Coach Shop Process Area</t>
  </si>
  <si>
    <t>Corrected as informed by Alex on July 18 2022</t>
  </si>
  <si>
    <t>ABZ Valves &amp; Control</t>
  </si>
  <si>
    <t>STR7 - Shoring Wall</t>
  </si>
  <si>
    <t>Medium/High Voltage Transformer</t>
  </si>
  <si>
    <t>Barrie South station</t>
  </si>
  <si>
    <t>Coach Shop Washroom</t>
  </si>
  <si>
    <t>Accu-Plane Enterprises Inc.</t>
  </si>
  <si>
    <t>STR8 - Substructure/Foundations (Road/Rail Bridge, Elevated Guideway)</t>
  </si>
  <si>
    <t>Parking Area</t>
  </si>
  <si>
    <t>Barrie station</t>
  </si>
  <si>
    <t>Commercial Spaces</t>
  </si>
  <si>
    <t>LightStandard</t>
  </si>
  <si>
    <t>Accuworx Inc.</t>
  </si>
  <si>
    <t>STR9 - Superstructure/Deck (Road/Rail Bridge, Elevated Guideway)</t>
  </si>
  <si>
    <t>Pedestrian Walkway</t>
  </si>
  <si>
    <t>Bathurst North station</t>
  </si>
  <si>
    <t>Communication Room</t>
  </si>
  <si>
    <t>Ace Commercial Air Test &amp; Balancing Ltd.</t>
  </si>
  <si>
    <t>BST0 - Building Structures - General</t>
  </si>
  <si>
    <t>Retaining Wall</t>
  </si>
  <si>
    <t>Bloomington station</t>
  </si>
  <si>
    <t>Communication/Hub Room</t>
  </si>
  <si>
    <t>Guardrail</t>
  </si>
  <si>
    <t>ACL Steel Ltd.</t>
  </si>
  <si>
    <t>BST1 - Substructure, Foundation</t>
  </si>
  <si>
    <t>Roadway</t>
  </si>
  <si>
    <t>Bloor Landsdowne station</t>
  </si>
  <si>
    <t>Computer Room</t>
  </si>
  <si>
    <t>Hydrant</t>
  </si>
  <si>
    <t>ACME Heating and Air Conditioning Ltd.</t>
  </si>
  <si>
    <t>BST2 - Superstructure, Wall/Floor/Roof Structure</t>
  </si>
  <si>
    <t>Separator</t>
  </si>
  <si>
    <t>Bloor station</t>
  </si>
  <si>
    <t>Concession Area</t>
  </si>
  <si>
    <t>ACO Construction &amp; Building Products</t>
  </si>
  <si>
    <t>BST3 - Platforms &amp; Shelters</t>
  </si>
  <si>
    <t>Bowmanville park n ride</t>
  </si>
  <si>
    <t>Conference Room</t>
  </si>
  <si>
    <t>SurfaceMarkings</t>
  </si>
  <si>
    <t>ACO Container Systems Ltd.</t>
  </si>
  <si>
    <t>BST4 - Waterproofing</t>
  </si>
  <si>
    <t>Signs - Facility (GO)</t>
  </si>
  <si>
    <t>Bradford Rail Corridor - Not Specific</t>
  </si>
  <si>
    <t>Control Centre</t>
  </si>
  <si>
    <t>TrafficBarrier</t>
  </si>
  <si>
    <t>ACO Drain</t>
  </si>
  <si>
    <t>BST5 - Shoring &amp; Hoarding</t>
  </si>
  <si>
    <t>Signs - Parking</t>
  </si>
  <si>
    <t>Bradford rail layover</t>
  </si>
  <si>
    <t>Control Room</t>
  </si>
  <si>
    <t>Wayfinding</t>
  </si>
  <si>
    <t>ACORD</t>
  </si>
  <si>
    <t>CIV0 - Civil - General</t>
  </si>
  <si>
    <t>Signs Facility ID</t>
  </si>
  <si>
    <t>Bradford station</t>
  </si>
  <si>
    <t>Corridor</t>
  </si>
  <si>
    <t>Acuity Brands Lighting Company</t>
  </si>
  <si>
    <t>CIV1 - Demolition/Removals/Staging/Temporary Works</t>
  </si>
  <si>
    <t>Signs Parking</t>
  </si>
  <si>
    <t>Bramalea station</t>
  </si>
  <si>
    <t>D/C Equipment Room</t>
  </si>
  <si>
    <t>Acuren</t>
  </si>
  <si>
    <t>CIV2 - Earthworks/Grading</t>
  </si>
  <si>
    <t>Site Utilities</t>
  </si>
  <si>
    <t>Brampton station</t>
  </si>
  <si>
    <t>Data Centre</t>
  </si>
  <si>
    <t>Adalet</t>
  </si>
  <si>
    <t>CIV3 - Cable Containment (e.g., Raceway, Hand Wells, Duct Bank)</t>
  </si>
  <si>
    <t>Stairway</t>
  </si>
  <si>
    <t>Breslau station</t>
  </si>
  <si>
    <t>Deck</t>
  </si>
  <si>
    <t>Adams</t>
  </si>
  <si>
    <t>CIV4 - Roadways and Pavement</t>
  </si>
  <si>
    <t>Traffic Barrier</t>
  </si>
  <si>
    <t>Bronte carpool lot</t>
  </si>
  <si>
    <t>Degrease Bays</t>
  </si>
  <si>
    <t>Adams Rite</t>
  </si>
  <si>
    <t>CIV5 - Fencing</t>
  </si>
  <si>
    <t>Utility Pole</t>
  </si>
  <si>
    <t>Bronte station</t>
  </si>
  <si>
    <t>Departure Area</t>
  </si>
  <si>
    <t>Tree</t>
  </si>
  <si>
    <t>Adams Valves Inc.</t>
  </si>
  <si>
    <t>CIV6 - Erosion &amp; Sediment Control</t>
  </si>
  <si>
    <t>Burlington station</t>
  </si>
  <si>
    <t>Detergent Storage</t>
  </si>
  <si>
    <t>ADC Telecommunications Inc.</t>
  </si>
  <si>
    <t>CIV7 - Stormwater/Drainage</t>
  </si>
  <si>
    <t>Caledonia station</t>
  </si>
  <si>
    <t>Diesel Pump Room</t>
  </si>
  <si>
    <t>Adell Packaging</t>
  </si>
  <si>
    <t>CMS0 - Communications (I&amp;IT, Facilities) - General</t>
  </si>
  <si>
    <t>Cavan Millbrook park n ride</t>
  </si>
  <si>
    <t>Diesel Shop</t>
  </si>
  <si>
    <t>Adlers Main Tile &amp; Carpet Co. Ltd.</t>
  </si>
  <si>
    <t>CMS1 - Telephone System</t>
  </si>
  <si>
    <t>Centennial station</t>
  </si>
  <si>
    <t>Diesel Shop A</t>
  </si>
  <si>
    <t>ADS</t>
  </si>
  <si>
    <t>CMS2 - Closed Circuit Television System (CCTV)</t>
  </si>
  <si>
    <t>Clarington North carpool lot</t>
  </si>
  <si>
    <t>Diesel Shop B</t>
  </si>
  <si>
    <t>Advanced Building Products Inc.</t>
  </si>
  <si>
    <t>CMS3 - Public Address (PA) System</t>
  </si>
  <si>
    <t>Clarkson station</t>
  </si>
  <si>
    <t>Diesel Shop Expansion</t>
  </si>
  <si>
    <t>AECOM</t>
  </si>
  <si>
    <t>CMS4 - Clock System</t>
  </si>
  <si>
    <t>Confederation station</t>
  </si>
  <si>
    <t>Dispatch</t>
  </si>
  <si>
    <t>AECOM Canada Ltd.</t>
  </si>
  <si>
    <t>CMS5 - Security System</t>
  </si>
  <si>
    <t>Cooksville station</t>
  </si>
  <si>
    <t>Drop Table Pit</t>
  </si>
  <si>
    <t>AECOM PN:1060601</t>
  </si>
  <si>
    <t>CMS6 - Data Network Systems</t>
  </si>
  <si>
    <t>Danforth station</t>
  </si>
  <si>
    <t>Drums</t>
  </si>
  <si>
    <t>Aecon</t>
  </si>
  <si>
    <t>COR0 - Corrosion Control - General</t>
  </si>
  <si>
    <t>Dixie station</t>
  </si>
  <si>
    <t>Electrical Room</t>
  </si>
  <si>
    <t>Aecon Buildings</t>
  </si>
  <si>
    <t>ELE0 - Electrical General</t>
  </si>
  <si>
    <t>Don Yard station</t>
  </si>
  <si>
    <t>Elevator</t>
  </si>
  <si>
    <t>Aecon Construction &amp; Materials Ltd.</t>
  </si>
  <si>
    <t>ELE1 - Facility Power System</t>
  </si>
  <si>
    <t>Don Yards rail layover</t>
  </si>
  <si>
    <t>Elevator Vestibule</t>
  </si>
  <si>
    <t>Aegis</t>
  </si>
  <si>
    <t>ELE2 - Wayside Power System</t>
  </si>
  <si>
    <t>Downsview Park</t>
  </si>
  <si>
    <t>Energy Fuel &amp; Alarm Stations</t>
  </si>
  <si>
    <t>Aermec</t>
  </si>
  <si>
    <t>ELE3 - Lighting System</t>
  </si>
  <si>
    <t>East Gwillimbury station</t>
  </si>
  <si>
    <t>Enforcement Room</t>
  </si>
  <si>
    <t>Aero-Motive Inc.</t>
  </si>
  <si>
    <t>ELE4 - Fire Detection/Alarm System</t>
  </si>
  <si>
    <t>East Harbour station</t>
  </si>
  <si>
    <t>Entrance</t>
  </si>
  <si>
    <t>Aeroquip</t>
  </si>
  <si>
    <t>ELE5 - Special Electrical System</t>
  </si>
  <si>
    <t>East rail maintenance facility</t>
  </si>
  <si>
    <t>Entrance Stairs</t>
  </si>
  <si>
    <t>Aerovent</t>
  </si>
  <si>
    <t>ELE6 - Fleet Auxiliary Power (Low Voltage Power Supply, Intermediate Power Supply, Alternating Current Inverter)</t>
  </si>
  <si>
    <t>Eglinton station</t>
  </si>
  <si>
    <t>Equipment &amp; Storage/Technical Library</t>
  </si>
  <si>
    <t>Aetna Insulated Wire</t>
  </si>
  <si>
    <t>ELN0 - Electrification - General</t>
  </si>
  <si>
    <t>Erin Mills BRT</t>
  </si>
  <si>
    <t>Equipment Room</t>
  </si>
  <si>
    <t>Aevitas</t>
  </si>
  <si>
    <t>ELN1 - Overhead Contact System, 3rd Rail &amp; Insulated Joints</t>
  </si>
  <si>
    <t>Erindale station</t>
  </si>
  <si>
    <t>Equipment Storage Room</t>
  </si>
  <si>
    <t>AFL Industries Inc.</t>
  </si>
  <si>
    <t>ELN2 - Traction Power System, Transformers, Rectifier &amp; Batteries</t>
  </si>
  <si>
    <t>Etobicoke North station</t>
  </si>
  <si>
    <t>First Aid Room</t>
  </si>
  <si>
    <t>AGAT Laboratories</t>
  </si>
  <si>
    <t>ELN3 - Switchgear, Protection and Control &amp; SCADA</t>
  </si>
  <si>
    <t>Exhibition station</t>
  </si>
  <si>
    <t>Flammable Storage Room</t>
  </si>
  <si>
    <t>AGI Traffic Technology Inc.</t>
  </si>
  <si>
    <t>ELN4 - Wires and Cable</t>
  </si>
  <si>
    <t>Finch bus terminal</t>
  </si>
  <si>
    <t>Foyer</t>
  </si>
  <si>
    <t>AGORA Manufacturing Inc.</t>
  </si>
  <si>
    <t>ELN5 - Emergency Trip System</t>
  </si>
  <si>
    <t>Finch East station</t>
  </si>
  <si>
    <t>Fueling Stations</t>
  </si>
  <si>
    <t>AGRA Monenco</t>
  </si>
  <si>
    <t>ELN6 - Grounding &amp; Bonding &amp; Stray Current (e.g., Electro Magnetic Capability - EMC)</t>
  </si>
  <si>
    <t xml:space="preserve">Fortecon Drive </t>
  </si>
  <si>
    <t>Garage</t>
  </si>
  <si>
    <t>AIGNEP</t>
  </si>
  <si>
    <t>ENE0 - Energy - General</t>
  </si>
  <si>
    <t>Georgetown rail layover</t>
  </si>
  <si>
    <t>GO Bus Ticket Sales Area</t>
  </si>
  <si>
    <t>Ainsworth Inc.</t>
  </si>
  <si>
    <t>EPA0 - Environmental Programs and Assessment - General</t>
  </si>
  <si>
    <t>Georgetown station</t>
  </si>
  <si>
    <t>Halcon Area</t>
  </si>
  <si>
    <t>Ainsworth Power Systems Group</t>
  </si>
  <si>
    <t>EPA1 - Noise and Vibration</t>
  </si>
  <si>
    <t>Gerrard station</t>
  </si>
  <si>
    <t>Hallway</t>
  </si>
  <si>
    <t>Air Balance Group Inc.</t>
  </si>
  <si>
    <t>EPA2 - Air Quality</t>
  </si>
  <si>
    <t>Gormley station</t>
  </si>
  <si>
    <t>Hallways/Vestibules</t>
  </si>
  <si>
    <t>Air Liquide</t>
  </si>
  <si>
    <t>EPA3 - Contamination (e.g., Soil, Groundwater, Designated Substances)</t>
  </si>
  <si>
    <t>Grimsby carpool lot</t>
  </si>
  <si>
    <t>Handicap Washroom</t>
  </si>
  <si>
    <t>Air Liquide Canada Inc.</t>
  </si>
  <si>
    <t>EPA4 - Natural Environment (e.g., Terrestrial, Aquatic)</t>
  </si>
  <si>
    <t>Grimsby station</t>
  </si>
  <si>
    <t>Inspection Pits</t>
  </si>
  <si>
    <t>Air Movement and Control Association</t>
  </si>
  <si>
    <t>EPA5 - Archaeology</t>
  </si>
  <si>
    <t>Guelph Junction station</t>
  </si>
  <si>
    <t>Janitor Room/Custodian</t>
  </si>
  <si>
    <t>Air Plus Testing Ltd.</t>
  </si>
  <si>
    <t>EPA6 - Traffic and Transportation</t>
  </si>
  <si>
    <t>Guelph station</t>
  </si>
  <si>
    <t>Janitor's Room</t>
  </si>
  <si>
    <t>Air Power Products Ltd. (APPL)</t>
  </si>
  <si>
    <t>EPA7 - Cultural Heritage</t>
  </si>
  <si>
    <t>Guildwood station</t>
  </si>
  <si>
    <t>Kitchen/Lunch Room</t>
  </si>
  <si>
    <t>Air Wise Inc.</t>
  </si>
  <si>
    <t>EPA8 - Socio-economics and Land Use</t>
  </si>
  <si>
    <t>Hamilton GO Centre station</t>
  </si>
  <si>
    <t>Kitchenette</t>
  </si>
  <si>
    <t>Airdrie</t>
  </si>
  <si>
    <t>FLS0 - Fire and Life Safety - General</t>
  </si>
  <si>
    <t>Hamilton rail layover</t>
  </si>
  <si>
    <t>Linen Storage Room</t>
  </si>
  <si>
    <t>Airex</t>
  </si>
  <si>
    <t>Hamilton station</t>
  </si>
  <si>
    <t>Locker Room</t>
  </si>
  <si>
    <t>Airtron</t>
  </si>
  <si>
    <t>FLS2 - Fire Detection System: Equipment, Containment, Fire Alarm Control</t>
  </si>
  <si>
    <t>Heritage Road rail layover</t>
  </si>
  <si>
    <t>Lube Room</t>
  </si>
  <si>
    <t>Albany Door Systems</t>
  </si>
  <si>
    <t>FLS3 - Tunnel &amp; Underground Station Ventilation System: Equipment, Ducts</t>
  </si>
  <si>
    <t>Highway 35 and Highway 115 carpool lot</t>
  </si>
  <si>
    <t>Lunch Room</t>
  </si>
  <si>
    <t>Albany Pump Company Ltd.</t>
  </si>
  <si>
    <t>FLS4 - Tunnel Ventilation Control</t>
  </si>
  <si>
    <t>Highway 400 and Highway 9 park n ride</t>
  </si>
  <si>
    <t>Lunch Room/Kitchen</t>
  </si>
  <si>
    <t>Alcoa Inc.</t>
  </si>
  <si>
    <t>FCS0 - Fare Collection System - General</t>
  </si>
  <si>
    <t>Highway 400 and Major Mackenzie park n ride</t>
  </si>
  <si>
    <t>Main Corridor</t>
  </si>
  <si>
    <t>Alemite LLC</t>
  </si>
  <si>
    <t>FLT0 - Fleet (Subway/LRT) - General</t>
  </si>
  <si>
    <t>Highway 404 and Aurora park n ride</t>
  </si>
  <si>
    <t>Main Electrical Room</t>
  </si>
  <si>
    <t>All Weather Air</t>
  </si>
  <si>
    <t>FLT1 - Brakes and Pneumatics</t>
  </si>
  <si>
    <t>Highway 404 and Davis Road park n ride</t>
  </si>
  <si>
    <t>Main Entrance</t>
  </si>
  <si>
    <t>Alldos Dosing Equipment</t>
  </si>
  <si>
    <t>FLT2 - Carbody</t>
  </si>
  <si>
    <t>Highway 404 and Queensville park n ride</t>
  </si>
  <si>
    <t>Main Entrance/Stairs</t>
  </si>
  <si>
    <t>Allen-Bradley</t>
  </si>
  <si>
    <t>FLT3 - Coupling</t>
  </si>
  <si>
    <t>Highway 404 and Woodbine park n ride</t>
  </si>
  <si>
    <t>Main Entrance/Vestibule</t>
  </si>
  <si>
    <t>Allied Air Products</t>
  </si>
  <si>
    <t>FLT4 - Doors</t>
  </si>
  <si>
    <t>Highway 407 and Brock Road park n ride</t>
  </si>
  <si>
    <t>Maintenance Area</t>
  </si>
  <si>
    <t>Alpeza General Contracting Inc.</t>
  </si>
  <si>
    <t>FLT5 - Gangway</t>
  </si>
  <si>
    <t>Highway 407 and Bronte Road carpool lot</t>
  </si>
  <si>
    <t>Maintenance Pit</t>
  </si>
  <si>
    <t>ALS Environmental</t>
  </si>
  <si>
    <t>FLT6 - Propulsion</t>
  </si>
  <si>
    <t>Highway 407 and Hurontario park n ride</t>
  </si>
  <si>
    <t>Maintenance Platform</t>
  </si>
  <si>
    <t>Alsons</t>
  </si>
  <si>
    <t>FLT7 - Trucks &amp; Suspension</t>
  </si>
  <si>
    <t>Highway 407 and Trafalgar Road carpool lot</t>
  </si>
  <si>
    <t>Maintenance Room (Workshop)</t>
  </si>
  <si>
    <t>Altronix</t>
  </si>
  <si>
    <t>FLT8 - Anti-icing System</t>
  </si>
  <si>
    <t>Highway 410 &amp; Williams Pkwy</t>
  </si>
  <si>
    <t>Maintenance Shop</t>
  </si>
  <si>
    <t>Altus Group Cost Consulting</t>
  </si>
  <si>
    <t>GEO0 - Geotechnical - General</t>
  </si>
  <si>
    <t>Highway 50 Mayfield carpool lot</t>
  </si>
  <si>
    <t>Management Room</t>
  </si>
  <si>
    <t>Alumavent</t>
  </si>
  <si>
    <t>GEO1 - Geotechnical Instrumentation and Monitoring</t>
  </si>
  <si>
    <t>Hwy 401 and Hwy 25 carpool lot</t>
  </si>
  <si>
    <t>Manager's Office</t>
  </si>
  <si>
    <t>Alumicor Ltd.</t>
  </si>
  <si>
    <t>GEO2 - Hydrogeology &amp; Dewatering</t>
  </si>
  <si>
    <t>Hwy 407 and Dundas St. carpool lot</t>
  </si>
  <si>
    <t>Mechanical Room</t>
  </si>
  <si>
    <t>Alvarado</t>
  </si>
  <si>
    <t>GEO3 - Geo-environmental (Environmental Site Assessment Phase I and II)</t>
  </si>
  <si>
    <t>Innisfil station</t>
  </si>
  <si>
    <t>Mechanical/Boiler Room</t>
  </si>
  <si>
    <t>AMC - Armstrong Monitoring Corporation</t>
  </si>
  <si>
    <t>GEO4 - Geo-structural (e.g., Construction Impact Assessment Report 1&amp;2, Building Protection)</t>
  </si>
  <si>
    <t>Kennedy station</t>
  </si>
  <si>
    <t>Mechanical/Furnace Room</t>
  </si>
  <si>
    <t>AME Materials Engineering</t>
  </si>
  <si>
    <t>IFM0 - Information Management - General</t>
  </si>
  <si>
    <t>King City station</t>
  </si>
  <si>
    <t>Meeting Room</t>
  </si>
  <si>
    <t>Amercoat</t>
  </si>
  <si>
    <t>IFM1 - Geographical Information System</t>
  </si>
  <si>
    <t>Kipling station</t>
  </si>
  <si>
    <t>Men's Locker Room</t>
  </si>
  <si>
    <t>Amerex</t>
  </si>
  <si>
    <t>INS0 - Instrumentation - General</t>
  </si>
  <si>
    <t>Kirby station</t>
  </si>
  <si>
    <t>Men's Lockers &amp; Change Room</t>
  </si>
  <si>
    <t>American Air Filter Company Inc.</t>
  </si>
  <si>
    <t>ITS0 - Intelligence Traffic Systems - General</t>
  </si>
  <si>
    <t>Kitchener Rail Corridor - Not Specific</t>
  </si>
  <si>
    <t>Men's Lockers Room Vestibule</t>
  </si>
  <si>
    <t>American Dynamics</t>
  </si>
  <si>
    <t>LND0 - Landscaping - General</t>
  </si>
  <si>
    <t>Kitchener rail layover</t>
  </si>
  <si>
    <t>Men's Washroom</t>
  </si>
  <si>
    <t>American Fan Company</t>
  </si>
  <si>
    <t>MEC0 - Mechanical - General</t>
  </si>
  <si>
    <t>Kitchener station</t>
  </si>
  <si>
    <t>Mezzanine Level Areas</t>
  </si>
  <si>
    <t>American Permaquik Inc.</t>
  </si>
  <si>
    <t>MEC1 - HVAC System</t>
  </si>
  <si>
    <t>Kitchener VIA station</t>
  </si>
  <si>
    <t>Office</t>
  </si>
  <si>
    <t>American Power Conversion</t>
  </si>
  <si>
    <t>MEC2 - Plumbing &amp; Drainage System</t>
  </si>
  <si>
    <t>Lakeshore Rail Corridor - Not Specific</t>
  </si>
  <si>
    <t>Open Office Area</t>
  </si>
  <si>
    <t>American Railway Engineering And Maintenance-of-Way Association (AREMA)</t>
  </si>
  <si>
    <t>MEC3 - Control System (e.g., Building Automation)</t>
  </si>
  <si>
    <t>Langstaff station</t>
  </si>
  <si>
    <t>Open Offices</t>
  </si>
  <si>
    <t>American Sensors</t>
  </si>
  <si>
    <t>MEC4 - Fire Protection System</t>
  </si>
  <si>
    <t>Lawrence East station</t>
  </si>
  <si>
    <t>Operations Room</t>
  </si>
  <si>
    <t>American Society of Civil Engineers</t>
  </si>
  <si>
    <t>MEC5 - Elevators, Escalators, Lift Equipment</t>
  </si>
  <si>
    <t>Lewis Road rail layover</t>
  </si>
  <si>
    <t>Other Room</t>
  </si>
  <si>
    <t>American Specialties Inc.</t>
  </si>
  <si>
    <t>MEC6 - Process Mechanical System</t>
  </si>
  <si>
    <t>Liberty Village station</t>
  </si>
  <si>
    <t>Other Spaces</t>
  </si>
  <si>
    <t>American Standard Inc.</t>
  </si>
  <si>
    <t>RSY0 - Radio Systems (Voice Communications) - General</t>
  </si>
  <si>
    <t>Lincolnville rail layover</t>
  </si>
  <si>
    <t>Overhead Bridge</t>
  </si>
  <si>
    <t>American Water Works Association</t>
  </si>
  <si>
    <t>RSY1 - Infrastructure (Radio Sites)</t>
  </si>
  <si>
    <t>Lincolnville station</t>
  </si>
  <si>
    <t>Overhead Doors</t>
  </si>
  <si>
    <t>Ameristar</t>
  </si>
  <si>
    <t>RSY2 - Radio Equipment</t>
  </si>
  <si>
    <t>Lisgar station</t>
  </si>
  <si>
    <t>Paint Storage</t>
  </si>
  <si>
    <t>Ameron Coatings</t>
  </si>
  <si>
    <t>RSY3 - Rail Fleet Vehicle Onboard Communications</t>
  </si>
  <si>
    <t>Long Branch station</t>
  </si>
  <si>
    <t>Photocopy Area</t>
  </si>
  <si>
    <t>Amershield</t>
  </si>
  <si>
    <t>RNW0 - Rail Fleet Vehicle Onboard Communications - General</t>
  </si>
  <si>
    <t>Malton station</t>
  </si>
  <si>
    <t>Plan Room</t>
  </si>
  <si>
    <t>AMG Metals Inc.</t>
  </si>
  <si>
    <t>ROL0 - Rolling Stock (Heavy Rail) - General</t>
  </si>
  <si>
    <t>Maple station</t>
  </si>
  <si>
    <t>PM 1 Process Area</t>
  </si>
  <si>
    <t>AMP Netconnect</t>
  </si>
  <si>
    <t>ROL1 - Breaks &amp; Pneumatics</t>
  </si>
  <si>
    <t>Markham station</t>
  </si>
  <si>
    <t>PM 2 Process Area</t>
  </si>
  <si>
    <t>Amseco</t>
  </si>
  <si>
    <t>ROL2 - Carbody</t>
  </si>
  <si>
    <t>Meadowvale station</t>
  </si>
  <si>
    <t>Print Room</t>
  </si>
  <si>
    <t>Amstel</t>
  </si>
  <si>
    <t>ROL3 - Coupler / Draft Gear</t>
  </si>
  <si>
    <t>Middlefield</t>
  </si>
  <si>
    <t>Public Men's Washroom</t>
  </si>
  <si>
    <t>ANCHOR</t>
  </si>
  <si>
    <t>ROL4 - Doors</t>
  </si>
  <si>
    <t>Milliken station</t>
  </si>
  <si>
    <t>Public Unisex Washroom</t>
  </si>
  <si>
    <t>Anchor Concrete Products</t>
  </si>
  <si>
    <t>ROL5 - Engine</t>
  </si>
  <si>
    <t>Milton Rail Corridor - Not Specific</t>
  </si>
  <si>
    <t>Public Women's Washroom</t>
  </si>
  <si>
    <t>Andre HVAC International Inc.</t>
  </si>
  <si>
    <t>ROL6 - Layover Protection System</t>
  </si>
  <si>
    <t>Milton rail layover</t>
  </si>
  <si>
    <t>Pump Room</t>
  </si>
  <si>
    <t>Andree?s Ltd.</t>
  </si>
  <si>
    <t>ROL7 - Propulsion</t>
  </si>
  <si>
    <t>Milton station</t>
  </si>
  <si>
    <t>Ramp</t>
  </si>
  <si>
    <t>Anfield Air</t>
  </si>
  <si>
    <t>ROL8 - Trucks &amp; Suspension</t>
  </si>
  <si>
    <t>Mimico station</t>
  </si>
  <si>
    <t>Reception</t>
  </si>
  <si>
    <t>Angus &amp; Associates</t>
  </si>
  <si>
    <t>ROL9 - Water/Waste</t>
  </si>
  <si>
    <t>Mount Dennis station</t>
  </si>
  <si>
    <t>Rectifier Room</t>
  </si>
  <si>
    <t>Anixter Canada</t>
  </si>
  <si>
    <t>SIG0 - Signalling (conventional GO/UP system) - General</t>
  </si>
  <si>
    <t>Mount Joy station</t>
  </si>
  <si>
    <t>Security Station</t>
  </si>
  <si>
    <t>Ansul</t>
  </si>
  <si>
    <t>SIG1 - Control Points</t>
  </si>
  <si>
    <t>Mount Pleasant station</t>
  </si>
  <si>
    <t>Service Bay</t>
  </si>
  <si>
    <t>Anvil International</t>
  </si>
  <si>
    <t>SIG2 - Interlocking</t>
  </si>
  <si>
    <t>Mulock station</t>
  </si>
  <si>
    <t>Service Room</t>
  </si>
  <si>
    <t>APC</t>
  </si>
  <si>
    <t>SIG3 - Level Crossings</t>
  </si>
  <si>
    <t>Newcastle park n ride</t>
  </si>
  <si>
    <t>Service/Maintenance Rooms</t>
  </si>
  <si>
    <t>Aplus</t>
  </si>
  <si>
    <t>SIG4 - Wayside Sites (e.g., Intermediate, Inspection, Cut Cases)</t>
  </si>
  <si>
    <t>Newmarket bus terminal</t>
  </si>
  <si>
    <t>Shower Area</t>
  </si>
  <si>
    <t>Apollo Mechanical Contractors</t>
  </si>
  <si>
    <t>SIG5 - Backbone Network (Fibre)</t>
  </si>
  <si>
    <t>Newmarket station</t>
  </si>
  <si>
    <t>Snow Melt Equipment Room</t>
  </si>
  <si>
    <t>Apollo Valves</t>
  </si>
  <si>
    <t>SIG6 - Control Centre Equipment</t>
  </si>
  <si>
    <t>Niagara Falls park n ride</t>
  </si>
  <si>
    <t>Spray Booth</t>
  </si>
  <si>
    <t>Appleton Electric Company</t>
  </si>
  <si>
    <t>STS0 - Streetscape - General</t>
  </si>
  <si>
    <t>Niagara Falls VIA station</t>
  </si>
  <si>
    <t>Sprinkler Room</t>
  </si>
  <si>
    <t>Applied Energy Systems Inc.</t>
  </si>
  <si>
    <t>SUR0 - Surveying - General</t>
  </si>
  <si>
    <t>Not applicable</t>
  </si>
  <si>
    <t>Staff Room</t>
  </si>
  <si>
    <t>Applus</t>
  </si>
  <si>
    <t>SUR1 - Topography</t>
  </si>
  <si>
    <t>Not defined</t>
  </si>
  <si>
    <t>Staff Washroom</t>
  </si>
  <si>
    <t>Applus+ RTD</t>
  </si>
  <si>
    <t>SUR2 - Property Requirements</t>
  </si>
  <si>
    <t>Oakville station</t>
  </si>
  <si>
    <t>Staff Washroom (Men)</t>
  </si>
  <si>
    <t>APTA (American Public Transportation Association)</t>
  </si>
  <si>
    <t>SUR3 - Horizontal &amp; Vertical Control</t>
  </si>
  <si>
    <t>Old Cummer station</t>
  </si>
  <si>
    <t>Staff Washroom (Women)</t>
  </si>
  <si>
    <t>Aquatrac Instruments Inc.</t>
  </si>
  <si>
    <t>TRK0 - Track - General</t>
  </si>
  <si>
    <t>Orangeville carpool lot</t>
  </si>
  <si>
    <t>Staff/Drivers Room</t>
  </si>
  <si>
    <t>ARCADIS Canada Inc.</t>
  </si>
  <si>
    <t>TRK1 - Rail</t>
  </si>
  <si>
    <t>Oriole station</t>
  </si>
  <si>
    <t>ArcelorMittal</t>
  </si>
  <si>
    <t>TRK2 - Ties</t>
  </si>
  <si>
    <t>Oshawa bus terminal</t>
  </si>
  <si>
    <t>Stairways (#1 to #12)</t>
  </si>
  <si>
    <t>ArcelorMittal Steelton LLC</t>
  </si>
  <si>
    <t>TRK3 - Ballast, Direct Fixation, Green Track, or Embedded Track</t>
  </si>
  <si>
    <t>Oshawa rail Corridor - Not Specific</t>
  </si>
  <si>
    <t>Storage</t>
  </si>
  <si>
    <t>Architectural Lighting Works</t>
  </si>
  <si>
    <t>TRK4 - Fastener System</t>
  </si>
  <si>
    <t>Oshawa rail layover</t>
  </si>
  <si>
    <t>Storage Area</t>
  </si>
  <si>
    <t>ARI Service</t>
  </si>
  <si>
    <t>TRK5 - Crossings</t>
  </si>
  <si>
    <t>Oshawa station</t>
  </si>
  <si>
    <t>Storage Room</t>
  </si>
  <si>
    <t>Aristaline</t>
  </si>
  <si>
    <t>TRK6 - Special Trackwork</t>
  </si>
  <si>
    <t>Peterborough South carpool lot</t>
  </si>
  <si>
    <t>Stores</t>
  </si>
  <si>
    <t>Arjay Engineering Ltd.</t>
  </si>
  <si>
    <t>TCS0 - Train Control System - General</t>
  </si>
  <si>
    <t>Pickering station</t>
  </si>
  <si>
    <t>Substation</t>
  </si>
  <si>
    <t>Armor-Tile</t>
  </si>
  <si>
    <t>TCS1 - Wayside Sites</t>
  </si>
  <si>
    <t>Port Credit station</t>
  </si>
  <si>
    <t>Substation Room</t>
  </si>
  <si>
    <t>Armour Valve</t>
  </si>
  <si>
    <t>TCS2 - Onboard Equipment - ATO/UTO (Automatic Train Operation/Unmanned Train Operation)</t>
  </si>
  <si>
    <t>QEW and Casablanca Blvd. carpool lot</t>
  </si>
  <si>
    <t>Switchgear Room</t>
  </si>
  <si>
    <t>Armtec Boss</t>
  </si>
  <si>
    <t>TCS3 - Central Control Equipment &amp; SCADA</t>
  </si>
  <si>
    <t>Richmond Hill bus terminal</t>
  </si>
  <si>
    <t>Ticket Sales/Cash Area</t>
  </si>
  <si>
    <t>ARUP</t>
  </si>
  <si>
    <t>TCS4 - Communication Equipment</t>
  </si>
  <si>
    <t>Richmond Hill Rail Corridor - Not Specific</t>
  </si>
  <si>
    <t>Tool Crib Room</t>
  </si>
  <si>
    <t>ASCO</t>
  </si>
  <si>
    <t>TCS5 - Platform Screen Doors</t>
  </si>
  <si>
    <t>Richmond Hill station</t>
  </si>
  <si>
    <t>ASCO General Controls</t>
  </si>
  <si>
    <t>TCS6 - Simulator and Training Equipment</t>
  </si>
  <si>
    <t>Rouge Hill station</t>
  </si>
  <si>
    <t>Track Level East</t>
  </si>
  <si>
    <t>ASCO RedHat</t>
  </si>
  <si>
    <t>TSI0 - Traffic Signals - General</t>
  </si>
  <si>
    <t>Rutherford station</t>
  </si>
  <si>
    <t>Track Level West</t>
  </si>
  <si>
    <t>ASCO Valves</t>
  </si>
  <si>
    <t>TUN0 - Tunnel &amp; Underground Structures - General</t>
  </si>
  <si>
    <t>Scarborough station</t>
  </si>
  <si>
    <t>Track Repairs</t>
  </si>
  <si>
    <t>Asea Brown Boveri Inc.</t>
  </si>
  <si>
    <t>TUN1 - Tunnelling – Tunnel Boring</t>
  </si>
  <si>
    <t>Scarborough Town Centre station</t>
  </si>
  <si>
    <t>Train Crew Centre</t>
  </si>
  <si>
    <t>Ash Plumbing &amp; General Contracting Ltd.</t>
  </si>
  <si>
    <t>TUN2 - Tunnelling – Sequential Excavation Method</t>
  </si>
  <si>
    <t>Shirley Road rail layover</t>
  </si>
  <si>
    <t>Training Rooms</t>
  </si>
  <si>
    <t>Ashenhurst Nouwens Ltd.</t>
  </si>
  <si>
    <t>TUN3 - Tunnelling – Shafts</t>
  </si>
  <si>
    <t>Spadina station</t>
  </si>
  <si>
    <t>Transformer Room</t>
  </si>
  <si>
    <t>Ashland</t>
  </si>
  <si>
    <t>TUN4 - Underground Structures (e.g., Stations, Portals, Support of Excavation, Emergency Egress Building, etc.)</t>
  </si>
  <si>
    <t>Sportsworld carpool lot</t>
  </si>
  <si>
    <t>Transformers and Switches Area</t>
  </si>
  <si>
    <t>Ashland Canada Corp - Drew Industrial</t>
  </si>
  <si>
    <t>UTL0 - Utilities - General</t>
  </si>
  <si>
    <t>Square One bus terminal</t>
  </si>
  <si>
    <t>Tunnel</t>
  </si>
  <si>
    <t>Ashland Canada Corp.</t>
  </si>
  <si>
    <t>UTL1 - Stormwater System</t>
  </si>
  <si>
    <t>St Catherines VIA station</t>
  </si>
  <si>
    <t>Unisex Washroom</t>
  </si>
  <si>
    <t>Ashland Water Technologies</t>
  </si>
  <si>
    <t>UTL2 - Sanity Sewer System</t>
  </si>
  <si>
    <t>St. Clair West station</t>
  </si>
  <si>
    <t>Unknown Room</t>
  </si>
  <si>
    <t>ASHRAE</t>
  </si>
  <si>
    <t>UTL3 - Water Supply &amp; Distribution System</t>
  </si>
  <si>
    <t>Stouffville Rail Corridor - Not Specific</t>
  </si>
  <si>
    <t>UPS Room</t>
  </si>
  <si>
    <t>ASI</t>
  </si>
  <si>
    <t>UTL4 - Electrical Distribution System</t>
  </si>
  <si>
    <t>Stouffville rail layover</t>
  </si>
  <si>
    <t>Utilities Office/Utility Room</t>
  </si>
  <si>
    <t>Assa Aboly</t>
  </si>
  <si>
    <t>UTL5 - Exterior Communication &amp; Security</t>
  </si>
  <si>
    <t>Stouffville station</t>
  </si>
  <si>
    <t>Vehicle Lifts</t>
  </si>
  <si>
    <t>ASTM</t>
  </si>
  <si>
    <t>UTL6 - Gas Supply System</t>
  </si>
  <si>
    <t>Streetsville station</t>
  </si>
  <si>
    <t>Vehicle Storage Room</t>
  </si>
  <si>
    <t>AT&amp;S</t>
  </si>
  <si>
    <t>VEH0 - Vehicles (non-revenue) - General</t>
  </si>
  <si>
    <t>Union station</t>
  </si>
  <si>
    <t>Vestibule</t>
  </si>
  <si>
    <t>AT&amp;T Canada</t>
  </si>
  <si>
    <t>WAY0 - Wayfinding and Signage - General</t>
  </si>
  <si>
    <t>Union station bay east teamway</t>
  </si>
  <si>
    <t>Waiting Area/Main Lobby</t>
  </si>
  <si>
    <t>AT&amp;T Canada Long Distance</t>
  </si>
  <si>
    <t>WAY1 - Customer Facing</t>
  </si>
  <si>
    <t>Union station bus terminal</t>
  </si>
  <si>
    <t>Walkways</t>
  </si>
  <si>
    <t>ATC Safety Solutions</t>
  </si>
  <si>
    <t>WAY2 - Operational</t>
  </si>
  <si>
    <t>Union station Great Hall</t>
  </si>
  <si>
    <t>Wash Area</t>
  </si>
  <si>
    <t>Atkins + Van Groll Inc.</t>
  </si>
  <si>
    <t>WAY3 - Temporary</t>
  </si>
  <si>
    <t>Union station platform and vertical access</t>
  </si>
  <si>
    <t>Wash Bay</t>
  </si>
  <si>
    <t>Atlantic Lighting Inc.</t>
  </si>
  <si>
    <t>WAY4 - Mapping</t>
  </si>
  <si>
    <t>Union station south east concourse</t>
  </si>
  <si>
    <t>Wash Bay Track</t>
  </si>
  <si>
    <t>Atlantic Rail Contracting Inc.</t>
  </si>
  <si>
    <t>Union station south west concourse</t>
  </si>
  <si>
    <t>Washroom</t>
  </si>
  <si>
    <t>Atlas Copco</t>
  </si>
  <si>
    <t>Union station via concourse</t>
  </si>
  <si>
    <t>Waste Disposal Room</t>
  </si>
  <si>
    <t>ATS Spec (Allied Technical Solutions)</t>
  </si>
  <si>
    <t>Union station york concourse</t>
  </si>
  <si>
    <t>Waste Water Treatment Room</t>
  </si>
  <si>
    <t>Auer Campbell &amp; IMS Survey Consultants Inc. - Ontario Land Surveyors</t>
  </si>
  <si>
    <t>Union station york east teamway</t>
  </si>
  <si>
    <t>Water Heater Room</t>
  </si>
  <si>
    <t>Ausenco</t>
  </si>
  <si>
    <t>Union station york west teamway</t>
  </si>
  <si>
    <t>Wheel Bay</t>
  </si>
  <si>
    <t>Ausenco Engineering Canada Inc.</t>
  </si>
  <si>
    <t>Union station bay west teamway</t>
  </si>
  <si>
    <t>Wheel Bay Pit</t>
  </si>
  <si>
    <t>Ausenco-Sandwell</t>
  </si>
  <si>
    <t>Unionville station</t>
  </si>
  <si>
    <t>Wheel Truing Machine Pit</t>
  </si>
  <si>
    <t>AutoCAD</t>
  </si>
  <si>
    <t>UP Express pearson station</t>
  </si>
  <si>
    <t>Women's Locker Room</t>
  </si>
  <si>
    <t>AutoDesk</t>
  </si>
  <si>
    <t>UP Express union station</t>
  </si>
  <si>
    <t>Women's Lockers &amp; Change Room</t>
  </si>
  <si>
    <t>Automatic Sprinkler Corporation of America</t>
  </si>
  <si>
    <t>West Harbour station</t>
  </si>
  <si>
    <t>Women's Lockers Room Vestibule</t>
  </si>
  <si>
    <t>Automatic Switch Co.</t>
  </si>
  <si>
    <t>Version 09 List Jan 31, 2024</t>
  </si>
  <si>
    <t>Weston station</t>
  </si>
  <si>
    <t>Women's Washroom</t>
  </si>
  <si>
    <t>Automatisation JRT Inc.</t>
  </si>
  <si>
    <t>Engineering_Type</t>
  </si>
  <si>
    <t>Whitby rail layover</t>
  </si>
  <si>
    <t>Work Area</t>
  </si>
  <si>
    <t>Avaya</t>
  </si>
  <si>
    <t>Architectural</t>
  </si>
  <si>
    <t>Whitby station</t>
  </si>
  <si>
    <t>Work Room</t>
  </si>
  <si>
    <t>Avertex Utility Solutions Inc.</t>
  </si>
  <si>
    <t>Civil</t>
  </si>
  <si>
    <t xml:space="preserve">Willowbrook </t>
  </si>
  <si>
    <t>Avery</t>
  </si>
  <si>
    <t>Geotechnical</t>
  </si>
  <si>
    <t>Winston BRT</t>
  </si>
  <si>
    <t>AVK Industrial Products</t>
  </si>
  <si>
    <t>Wolfedale</t>
  </si>
  <si>
    <t>Axiom</t>
  </si>
  <si>
    <t>Landscape</t>
  </si>
  <si>
    <t>Woodbine station</t>
  </si>
  <si>
    <t>B&amp;B Electronics</t>
  </si>
  <si>
    <t>Mechanical</t>
  </si>
  <si>
    <t>York Mills bus terminal</t>
  </si>
  <si>
    <t>B.G. High Voltage Systems Ltd.</t>
  </si>
  <si>
    <t>Property Alignment</t>
  </si>
  <si>
    <t>York University station</t>
  </si>
  <si>
    <t>B2B</t>
  </si>
  <si>
    <t>Signals, Scada, Comms, CCTV, Security, Fire Alarm and Fare</t>
  </si>
  <si>
    <t>Yorkdale bus terminal</t>
  </si>
  <si>
    <t>Bach-Simpson</t>
  </si>
  <si>
    <t>Structural</t>
  </si>
  <si>
    <t>Backflow Prevention Programme</t>
  </si>
  <si>
    <t>Badger</t>
  </si>
  <si>
    <t>Track/Rail</t>
  </si>
  <si>
    <t>Badger Fire Protection</t>
  </si>
  <si>
    <t>Wayfinding and Signage</t>
  </si>
  <si>
    <t>Bakor Inc.</t>
  </si>
  <si>
    <t>NULL</t>
  </si>
  <si>
    <t>Baldor Electric Company</t>
  </si>
  <si>
    <t>Baltimore Aircoil Company Inc.</t>
  </si>
  <si>
    <t>Version 10 List December 18, 2024</t>
  </si>
  <si>
    <t>Banvil 2000</t>
  </si>
  <si>
    <t>Banvil Envirofan Ceiling Fans</t>
  </si>
  <si>
    <t>BARD</t>
  </si>
  <si>
    <t>Building Structures</t>
  </si>
  <si>
    <t>Bard AC Unit Local Supplier Warranty Service</t>
  </si>
  <si>
    <t>Bard Climate Control Solutions</t>
  </si>
  <si>
    <t>Communications (I&amp;IT, Facilities)</t>
  </si>
  <si>
    <t>Bard Manufacturing Company Inc.</t>
  </si>
  <si>
    <t>Communications System (Signalling)</t>
  </si>
  <si>
    <t>Bardon Supplies</t>
  </si>
  <si>
    <t>Barnes</t>
  </si>
  <si>
    <t>Electrification</t>
  </si>
  <si>
    <t>Barry Davidson Line Marking &amp; Property Maintenance</t>
  </si>
  <si>
    <t>Fire and Life Safety</t>
  </si>
  <si>
    <t>BAS</t>
  </si>
  <si>
    <t>Baseline</t>
  </si>
  <si>
    <t>Information Management</t>
  </si>
  <si>
    <t>Baseline Construction &amp; Project Management Inc.</t>
  </si>
  <si>
    <t>BASF</t>
  </si>
  <si>
    <t>Basler Electric</t>
  </si>
  <si>
    <t>Rolling Stock - Fleet</t>
  </si>
  <si>
    <t>Baywood Interiors Ltd.</t>
  </si>
  <si>
    <t>Signalling</t>
  </si>
  <si>
    <t>BBC Brown Boveri Canada Inc.</t>
  </si>
  <si>
    <t>Structures</t>
  </si>
  <si>
    <t>Beghelli</t>
  </si>
  <si>
    <t>Beghelli LUCE Products</t>
  </si>
  <si>
    <t>Bel Products Inc.</t>
  </si>
  <si>
    <t>Traffic Control System</t>
  </si>
  <si>
    <t>Belden Inc.</t>
  </si>
  <si>
    <t>Tunnel &amp; Underground Structure</t>
  </si>
  <si>
    <t>Belimo</t>
  </si>
  <si>
    <t xml:space="preserve">Utilities  </t>
  </si>
  <si>
    <t>Bell &amp; Gossett</t>
  </si>
  <si>
    <t>Bell &amp; Gossett ( A Xylem Brand)</t>
  </si>
  <si>
    <t>Belmo</t>
  </si>
  <si>
    <t>Belmont Concrete Finishing Co. Limited</t>
  </si>
  <si>
    <t>Benedict Raithby Surveying Inc.</t>
  </si>
  <si>
    <t>Benjamin Moore</t>
  </si>
  <si>
    <t>Bennett Signs Inc.</t>
  </si>
  <si>
    <t>Nov 25/24 Updated based on 
Mx CADD/BIM Standards Manual MX-ALM-STD-004 Rev 003 July 2023 Table 8-1: Discipline Designators</t>
  </si>
  <si>
    <t xml:space="preserve">
For Info - MIDP uses:
Mx CADD/BIM Standards Manual MX-ALM-STD-004 Rev 003 June 2025
CKH-DMC-LST-009 CPG Discipline/Function Areas and Codes</t>
  </si>
  <si>
    <t>Discipline and Sub-Disciplines
CKH-DMC-LST-009 Date Approved: 28/03/2024</t>
  </si>
  <si>
    <t>Refined List Oct 17, 2025</t>
  </si>
  <si>
    <t>Bennett Young Limited Professional Land Surveyors</t>
  </si>
  <si>
    <t>Accessibility</t>
  </si>
  <si>
    <t>Benson Kearley IFG</t>
  </si>
  <si>
    <t>ACC0</t>
  </si>
  <si>
    <t>Bentofix</t>
  </si>
  <si>
    <t>Bridges &amp; Aboveground Structure (non building)</t>
  </si>
  <si>
    <t>Berkeley</t>
  </si>
  <si>
    <t>ARC0</t>
  </si>
  <si>
    <t>Bernel Masonry Ltd.</t>
  </si>
  <si>
    <t>ARC1</t>
  </si>
  <si>
    <t>Floor &amp; Roof</t>
  </si>
  <si>
    <t>Bertram</t>
  </si>
  <si>
    <t>ARC2</t>
  </si>
  <si>
    <t>Building Elevations &amp; Cross Sections</t>
  </si>
  <si>
    <t>Besam</t>
  </si>
  <si>
    <t>ARC3</t>
  </si>
  <si>
    <t>Exterior Closure, Walls, Vertical Envelope</t>
  </si>
  <si>
    <t>Besseling Mechanical Inc.</t>
  </si>
  <si>
    <t>Corrosion Control</t>
  </si>
  <si>
    <t>ARC4</t>
  </si>
  <si>
    <t>Vertical Access (e.g., Stairs, Ramps, Escalators)</t>
  </si>
  <si>
    <t>Beverage Engineering Inc. (BEI)</t>
  </si>
  <si>
    <t>ARC5</t>
  </si>
  <si>
    <t>Interior Finishes &amp; Furnishings</t>
  </si>
  <si>
    <t>Beverage Machinery Service Inc.</t>
  </si>
  <si>
    <t>ARC6</t>
  </si>
  <si>
    <t>Specialties</t>
  </si>
  <si>
    <t>Beverly Caulking Inc.</t>
  </si>
  <si>
    <t>Energy</t>
  </si>
  <si>
    <t>ARC7</t>
  </si>
  <si>
    <t>Heritage</t>
  </si>
  <si>
    <t>BFS Industries LLC</t>
  </si>
  <si>
    <t>Environmental Programs and Assessment</t>
  </si>
  <si>
    <t>Bridges &amp; Aboveground Structures (non building)</t>
  </si>
  <si>
    <t>Bianbel</t>
  </si>
  <si>
    <t>STR0</t>
  </si>
  <si>
    <t>Bianbel &amp; Associates</t>
  </si>
  <si>
    <t>Fare Collection System</t>
  </si>
  <si>
    <t>STR1</t>
  </si>
  <si>
    <t>Road/Rail Bridge, Elevated Guideway</t>
  </si>
  <si>
    <t>Bilco Canada</t>
  </si>
  <si>
    <t>Fleet (Subway/LRT)</t>
  </si>
  <si>
    <t>STR2</t>
  </si>
  <si>
    <t>Retaining/Noise Wall</t>
  </si>
  <si>
    <t>bioprocessH2O LLC</t>
  </si>
  <si>
    <t>STR3</t>
  </si>
  <si>
    <t>Culvert (e.g., Culvert Crossing Track)</t>
  </si>
  <si>
    <t>Bird Construction</t>
  </si>
  <si>
    <t xml:space="preserve">Information Management </t>
  </si>
  <si>
    <t>STR4</t>
  </si>
  <si>
    <t>Signal Bridge</t>
  </si>
  <si>
    <t>Bird Kiewit</t>
  </si>
  <si>
    <t>Instrumental</t>
  </si>
  <si>
    <t>STR5</t>
  </si>
  <si>
    <t>Pedestrian Bridge</t>
  </si>
  <si>
    <t>BJM Corp</t>
  </si>
  <si>
    <t>Intelligence Traffic System</t>
  </si>
  <si>
    <t>STR6</t>
  </si>
  <si>
    <t>Electrification Structures (e.g., Overhead Conductor System Connections/Foundations)</t>
  </si>
  <si>
    <t>BKL</t>
  </si>
  <si>
    <t>STR7</t>
  </si>
  <si>
    <t>Shoring Wall</t>
  </si>
  <si>
    <t>Black &amp; McDonald</t>
  </si>
  <si>
    <t>STR8</t>
  </si>
  <si>
    <t>Substructure/Foundations (Road/Rail Bridge, Elevated Guideway)</t>
  </si>
  <si>
    <t>Black Box Corporation</t>
  </si>
  <si>
    <t>Radio Systems (Voice Communications)</t>
  </si>
  <si>
    <t>STR9</t>
  </si>
  <si>
    <t>Superstructure/Deck (Road/Rail Bridge, Elevated Guideway)</t>
  </si>
  <si>
    <t>Blackmer</t>
  </si>
  <si>
    <t>Rail Network Wide</t>
  </si>
  <si>
    <t>Blackmer Power Pumps</t>
  </si>
  <si>
    <t>Rolling Stock (Heavy Rail)</t>
  </si>
  <si>
    <t>BST0</t>
  </si>
  <si>
    <t>Blackmer Pump Division</t>
  </si>
  <si>
    <t>Signalling (conventional GO/UP System)</t>
  </si>
  <si>
    <t>BST1</t>
  </si>
  <si>
    <t>Substructure, Foundation</t>
  </si>
  <si>
    <t>Blendco Systems</t>
  </si>
  <si>
    <t>Streetscape</t>
  </si>
  <si>
    <t>BST2</t>
  </si>
  <si>
    <t>Superstructure, Wall/Floor/Roof Structure</t>
  </si>
  <si>
    <t>Blok-Lok Ltd.</t>
  </si>
  <si>
    <t>BST3</t>
  </si>
  <si>
    <t>Platforms &amp; Shelters</t>
  </si>
  <si>
    <t>BMC: Broderson Manufacturing Corp.</t>
  </si>
  <si>
    <t>Surveying</t>
  </si>
  <si>
    <t>BST4</t>
  </si>
  <si>
    <t>Waterproofing</t>
  </si>
  <si>
    <t>Bobrick</t>
  </si>
  <si>
    <t>BST5</t>
  </si>
  <si>
    <t>Shoring &amp; Hoarding</t>
  </si>
  <si>
    <t>Bobrick ASI</t>
  </si>
  <si>
    <t>Bobrick Technical Data</t>
  </si>
  <si>
    <t>Train Control System</t>
  </si>
  <si>
    <t>CIV0</t>
  </si>
  <si>
    <t>Bobrick Washroom Equipment Inc.</t>
  </si>
  <si>
    <t xml:space="preserve">Traffic System </t>
  </si>
  <si>
    <t>CIV1</t>
  </si>
  <si>
    <t>Demolition/Removals/Staging/Temporary Works</t>
  </si>
  <si>
    <t>BOCA Construction Ltd.</t>
  </si>
  <si>
    <t>Tunnel &amp; Underground</t>
  </si>
  <si>
    <t>CIV2</t>
  </si>
  <si>
    <t>Earthworks/Grading</t>
  </si>
  <si>
    <t>Bombardier Inc.</t>
  </si>
  <si>
    <t>CIV3</t>
  </si>
  <si>
    <t>Cable Containment (e.g., Raceway, Hand Wells, Duct Bank)</t>
  </si>
  <si>
    <t>Bombardier Transportation</t>
  </si>
  <si>
    <t>Vehicles (non-revenue)</t>
  </si>
  <si>
    <t>CIV4</t>
  </si>
  <si>
    <t>Roadways and Pavement</t>
  </si>
  <si>
    <t>Bomben Plumbing &amp; Heating Ltd.</t>
  </si>
  <si>
    <t>CIV5</t>
  </si>
  <si>
    <t>Fencing</t>
  </si>
  <si>
    <t>Boon Edam</t>
  </si>
  <si>
    <t>CIV6</t>
  </si>
  <si>
    <t>Erosion &amp; Sediment Control</t>
  </si>
  <si>
    <t>Borusan Mannesmann</t>
  </si>
  <si>
    <t>CIV7</t>
  </si>
  <si>
    <t>Stormwater/Drainage</t>
  </si>
  <si>
    <t>Boshart Industries Inc</t>
  </si>
  <si>
    <t>BOXX Modular</t>
  </si>
  <si>
    <t>CMS0</t>
  </si>
  <si>
    <t>Braden Winch Co.</t>
  </si>
  <si>
    <t>CMS1</t>
  </si>
  <si>
    <t>Telephone System</t>
  </si>
  <si>
    <t>Bradley</t>
  </si>
  <si>
    <t>CMS2</t>
  </si>
  <si>
    <t>Closed Circuit Television System (CCTV)</t>
  </si>
  <si>
    <t>Bradley Corporations</t>
  </si>
  <si>
    <t>CMS3</t>
  </si>
  <si>
    <t>Public Address (PA) System</t>
  </si>
  <si>
    <t>Bramalea Elevator Ltd.</t>
  </si>
  <si>
    <t>CMS4</t>
  </si>
  <si>
    <t>Clock System</t>
  </si>
  <si>
    <t>Brascon Stainless Steel Fabricators Inc.</t>
  </si>
  <si>
    <t>CMS5</t>
  </si>
  <si>
    <t>Security System</t>
  </si>
  <si>
    <t>Bray International</t>
  </si>
  <si>
    <t>CMS6</t>
  </si>
  <si>
    <t>Data Network Systems</t>
  </si>
  <si>
    <t>Bredero Shaw</t>
  </si>
  <si>
    <t>BRG</t>
  </si>
  <si>
    <t>COR0</t>
  </si>
  <si>
    <t>Brook Crompton Parkinson Ltd.</t>
  </si>
  <si>
    <t>Brooklin Concrete Products Ltd.</t>
  </si>
  <si>
    <t>ELE0</t>
  </si>
  <si>
    <t>Brother</t>
  </si>
  <si>
    <t>ELE1</t>
  </si>
  <si>
    <t>Facility Power System</t>
  </si>
  <si>
    <t>Brouco Services Inc.</t>
  </si>
  <si>
    <t>ELE2</t>
  </si>
  <si>
    <t>Wayside Power System</t>
  </si>
  <si>
    <t>Bruce Fire Protection</t>
  </si>
  <si>
    <t>ELE3</t>
  </si>
  <si>
    <t>Lighting System</t>
  </si>
  <si>
    <t>Brunet</t>
  </si>
  <si>
    <t>ELE4</t>
  </si>
  <si>
    <t>Fire Detection/Alarm System</t>
  </si>
  <si>
    <t>Bruno Plumbing &amp; Contracting Inc.</t>
  </si>
  <si>
    <t>ELE5</t>
  </si>
  <si>
    <t>Special Electrical System</t>
  </si>
  <si>
    <t>BSI</t>
  </si>
  <si>
    <t>ELE6</t>
  </si>
  <si>
    <t>Fleet Auxiliary Power (Low Voltage Power Supply, Intermediate Power Supply, Alternating Current Inverter)</t>
  </si>
  <si>
    <t>Buchelle Lightning Protection Ltd.</t>
  </si>
  <si>
    <t>Burkert Fluid Control Systems</t>
  </si>
  <si>
    <t>ELN0</t>
  </si>
  <si>
    <t>Burnside</t>
  </si>
  <si>
    <t>ELN1</t>
  </si>
  <si>
    <t>Overhead Contact System, 3rd Rail &amp; Insulated Joints</t>
  </si>
  <si>
    <t>BWH Concrete &amp; Repair Contracting Inc.</t>
  </si>
  <si>
    <t>ELN2</t>
  </si>
  <si>
    <t>Traction Power System, Transformers, Rectifier &amp; Batteries</t>
  </si>
  <si>
    <t>C &amp; M Products Ltd. - Subsidary of Thomas Industries Inc.</t>
  </si>
  <si>
    <t>ELN3</t>
  </si>
  <si>
    <t>Switchgear, Protection and Control &amp; SCADA</t>
  </si>
  <si>
    <t>C&amp;T Reinforcing Steel Co. Ltd.</t>
  </si>
  <si>
    <t>ELN4</t>
  </si>
  <si>
    <t>Wires and Cable</t>
  </si>
  <si>
    <t>Cable Design Technologies</t>
  </si>
  <si>
    <t>ELN5</t>
  </si>
  <si>
    <t>Emergency Trip System</t>
  </si>
  <si>
    <t>CAE Fiberglass Ltd.</t>
  </si>
  <si>
    <t>ELN6</t>
  </si>
  <si>
    <t>Grounding &amp; Bonding &amp; Stray Current (e.g., Electro Magnetic Capability - EMC)</t>
  </si>
  <si>
    <t>Cafco Industries Inc.</t>
  </si>
  <si>
    <t>CAG Purification Inc.</t>
  </si>
  <si>
    <t>ENE0</t>
  </si>
  <si>
    <t>Cahill Electric</t>
  </si>
  <si>
    <t>Cain Industries</t>
  </si>
  <si>
    <t>EPA0</t>
  </si>
  <si>
    <t>Califronia Car Wash Systems</t>
  </si>
  <si>
    <t>EPA1</t>
  </si>
  <si>
    <t>Noise and Vibration</t>
  </si>
  <si>
    <t>CAM Industries Inc.</t>
  </si>
  <si>
    <t>EPA2</t>
  </si>
  <si>
    <t>Air Quality</t>
  </si>
  <si>
    <t>Cambridge Aggregates Inc.</t>
  </si>
  <si>
    <t>EPA3</t>
  </si>
  <si>
    <t>Contamination (e.g., Soil, Groundwater, Designated Substances)</t>
  </si>
  <si>
    <t>Cambridge Brass</t>
  </si>
  <si>
    <t>EPA4</t>
  </si>
  <si>
    <t>Natural Environment (e.g., Terrestrial, Aquatic)</t>
  </si>
  <si>
    <t>Cameron</t>
  </si>
  <si>
    <t>EPA5</t>
  </si>
  <si>
    <t>Archaeology</t>
  </si>
  <si>
    <t>Camino Modular Systems Inc.</t>
  </si>
  <si>
    <t>EPA6</t>
  </si>
  <si>
    <t>Traffic and Transportation</t>
  </si>
  <si>
    <t>Canada Bulding Materials</t>
  </si>
  <si>
    <t>EPA7</t>
  </si>
  <si>
    <t>Cultural Heritage</t>
  </si>
  <si>
    <t>Canada Culvert</t>
  </si>
  <si>
    <t>EPA8</t>
  </si>
  <si>
    <t>Socio-economics and Land Use</t>
  </si>
  <si>
    <t>Canada-Wide Reinforcing Steel Co. Ltd.</t>
  </si>
  <si>
    <t>Canadian Asphalt</t>
  </si>
  <si>
    <t>FLS0</t>
  </si>
  <si>
    <t>Canadian Automatic Sprinkler Association</t>
  </si>
  <si>
    <t>FLS1</t>
  </si>
  <si>
    <t>Fire Suppression System: Automatic, Manual and Clean Agent Systems</t>
  </si>
  <si>
    <t>Canadian Composite Structures Inc.</t>
  </si>
  <si>
    <t>FLS2</t>
  </si>
  <si>
    <t>Fire Detection System: Equipment, Containment, Fire Alarm Control</t>
  </si>
  <si>
    <t>Canadian Controllers Ltd.</t>
  </si>
  <si>
    <t>FLS3</t>
  </si>
  <si>
    <t>Tunnel &amp; Underground Station Ventilation System: Equipment, Ducts</t>
  </si>
  <si>
    <t>Canadian Electrical Raceways Inc.</t>
  </si>
  <si>
    <t>FLS4</t>
  </si>
  <si>
    <t>Tunnel Ventilation Control</t>
  </si>
  <si>
    <t>Canadian Electrical Services</t>
  </si>
  <si>
    <t>Canadian Fire Alarm Association</t>
  </si>
  <si>
    <t>FCS0</t>
  </si>
  <si>
    <t>Canadian General Electric</t>
  </si>
  <si>
    <t>Canadian Infrastructure Products</t>
  </si>
  <si>
    <t>FLT0</t>
  </si>
  <si>
    <t>Canadian National Railway (CN)</t>
  </si>
  <si>
    <t>FLT1</t>
  </si>
  <si>
    <t>Brakes and Pneumatics</t>
  </si>
  <si>
    <t>Canadian Pacific Railway (CP)</t>
  </si>
  <si>
    <t>FLT2</t>
  </si>
  <si>
    <t>Carbody</t>
  </si>
  <si>
    <t>Canadian Sheet Steel Building Institute</t>
  </si>
  <si>
    <t>FLT3</t>
  </si>
  <si>
    <t>Coupling</t>
  </si>
  <si>
    <t>Canadian Standards Assosciation (CSA)</t>
  </si>
  <si>
    <t>FLT4</t>
  </si>
  <si>
    <t>Canadian Welding Bureau</t>
  </si>
  <si>
    <t>FLT5</t>
  </si>
  <si>
    <t>Gangway</t>
  </si>
  <si>
    <t>CANAM</t>
  </si>
  <si>
    <t>FLT6</t>
  </si>
  <si>
    <t>Propulsion</t>
  </si>
  <si>
    <t>Canon Canada Inc.</t>
  </si>
  <si>
    <t>FLT7</t>
  </si>
  <si>
    <t>Trucks &amp; Suspension</t>
  </si>
  <si>
    <t>Capital Paving Inc.</t>
  </si>
  <si>
    <t>FLT8</t>
  </si>
  <si>
    <t>Anti-icing System</t>
  </si>
  <si>
    <t>Carboline</t>
  </si>
  <si>
    <t>Carlisle Coatings &amp; Waterproofing</t>
  </si>
  <si>
    <t>GEO0</t>
  </si>
  <si>
    <t>Carlo Gavazzi</t>
  </si>
  <si>
    <t>GEO1</t>
  </si>
  <si>
    <t>Geotechnical Instrumentation and Monitoring</t>
  </si>
  <si>
    <t>Carlon Meter</t>
  </si>
  <si>
    <t>GEO2</t>
  </si>
  <si>
    <t>Hydrogeology &amp; Dewatering</t>
  </si>
  <si>
    <t>Carnegie Mellon Research Institute</t>
  </si>
  <si>
    <t>GEO3</t>
  </si>
  <si>
    <t>Geo-environmental (Environmental Site Assessment Phase I and II)</t>
  </si>
  <si>
    <t>Carnes</t>
  </si>
  <si>
    <t>GEO4</t>
  </si>
  <si>
    <t>Geo-structural (e.g., Construction Impact Assessment Report 1&amp;2, Building Protection)</t>
  </si>
  <si>
    <t>Carrier</t>
  </si>
  <si>
    <t>Carrier Canada</t>
  </si>
  <si>
    <t>IFM0</t>
  </si>
  <si>
    <t>Carson Dunlop Weldon &amp; Associates Ltd.</t>
  </si>
  <si>
    <t>IFM1</t>
  </si>
  <si>
    <t>Geographical Information System</t>
  </si>
  <si>
    <t>Carte International Ltd.</t>
  </si>
  <si>
    <t>Instrumentation</t>
  </si>
  <si>
    <t>Castaldi</t>
  </si>
  <si>
    <t>INS0</t>
  </si>
  <si>
    <t>CAT Pumps</t>
  </si>
  <si>
    <t>Intelligence Traffic Systems</t>
  </si>
  <si>
    <t>Caterpillar</t>
  </si>
  <si>
    <t>ITS0</t>
  </si>
  <si>
    <t>CBM Group Ltd.</t>
  </si>
  <si>
    <t>C-Can Power Systems Inc.</t>
  </si>
  <si>
    <t>LND0</t>
  </si>
  <si>
    <t>CDML</t>
  </si>
  <si>
    <t>CDT</t>
  </si>
  <si>
    <t>MEC0</t>
  </si>
  <si>
    <t>Centripro</t>
  </si>
  <si>
    <t>MEC1</t>
  </si>
  <si>
    <t>HVAC System</t>
  </si>
  <si>
    <t>Century Group</t>
  </si>
  <si>
    <t>MEC2</t>
  </si>
  <si>
    <t>Plumbing &amp; Drainage System</t>
  </si>
  <si>
    <t>CER Inc.</t>
  </si>
  <si>
    <t>MEC3</t>
  </si>
  <si>
    <t>Control System (e.g., Building Automation)</t>
  </si>
  <si>
    <t>Cerberus Pyrotronics</t>
  </si>
  <si>
    <t>MEC4</t>
  </si>
  <si>
    <t>Cerny &amp; Ivey Engineers</t>
  </si>
  <si>
    <t>MEC5</t>
  </si>
  <si>
    <t>Elevators, Escalators, Lift Equipment</t>
  </si>
  <si>
    <t>CertainTeed</t>
  </si>
  <si>
    <t>MEC6</t>
  </si>
  <si>
    <t>Process Mechanical System</t>
  </si>
  <si>
    <t>Chemetron Fire Systems</t>
  </si>
  <si>
    <t>Chemitec</t>
  </si>
  <si>
    <t>RSY0</t>
  </si>
  <si>
    <t>Chicago Pneumatic</t>
  </si>
  <si>
    <t>RSY1</t>
  </si>
  <si>
    <t>Infrastructure (Radio Sites)</t>
  </si>
  <si>
    <t>Chromalox Inc.</t>
  </si>
  <si>
    <t>RSY2</t>
  </si>
  <si>
    <t>Radio Equipment</t>
  </si>
  <si>
    <t>Chubb</t>
  </si>
  <si>
    <t>RSY3</t>
  </si>
  <si>
    <t>Rail Fleet Vehicle Onboard Communications</t>
  </si>
  <si>
    <t>Chubb Afx</t>
  </si>
  <si>
    <t>Chubb Edwards</t>
  </si>
  <si>
    <t>RNW0</t>
  </si>
  <si>
    <t>Chubb Security Systems</t>
  </si>
  <si>
    <t>Chubb-Edwards</t>
  </si>
  <si>
    <t>ROL0</t>
  </si>
  <si>
    <t>CIMA</t>
  </si>
  <si>
    <t>ROL1</t>
  </si>
  <si>
    <t>Breaks &amp; Pneumatics</t>
  </si>
  <si>
    <t>CIP</t>
  </si>
  <si>
    <t>ROL2</t>
  </si>
  <si>
    <t>Circa Telecom</t>
  </si>
  <si>
    <t>ROL3</t>
  </si>
  <si>
    <t>Coupler / Draft Gear</t>
  </si>
  <si>
    <t>Cisco Systems</t>
  </si>
  <si>
    <t>ROL4</t>
  </si>
  <si>
    <t>City Multi</t>
  </si>
  <si>
    <t>ROL5</t>
  </si>
  <si>
    <t>Engine</t>
  </si>
  <si>
    <t>Classic Fire Protection Inc.</t>
  </si>
  <si>
    <t>ROL6</t>
  </si>
  <si>
    <t>Layover Protection System</t>
  </si>
  <si>
    <t>Cla-Val</t>
  </si>
  <si>
    <t>ROL7</t>
  </si>
  <si>
    <t>Claybar Contracting Inc.</t>
  </si>
  <si>
    <t>ROL8</t>
  </si>
  <si>
    <t>Clean &amp; Green</t>
  </si>
  <si>
    <t>ROL9</t>
  </si>
  <si>
    <t>Water/Waste</t>
  </si>
  <si>
    <t>Clean Air Technologies</t>
  </si>
  <si>
    <t>Signalling (conventional GO/UP system)</t>
  </si>
  <si>
    <t>Clean Air Technologies - FLOVAC</t>
  </si>
  <si>
    <t>SIG0</t>
  </si>
  <si>
    <t>Cleaver Brooks</t>
  </si>
  <si>
    <t>SIG1</t>
  </si>
  <si>
    <t>Control Points</t>
  </si>
  <si>
    <t>Clements National</t>
  </si>
  <si>
    <t>SIG2</t>
  </si>
  <si>
    <t>Interlocking</t>
  </si>
  <si>
    <t>Clemmer Industries Ltd.</t>
  </si>
  <si>
    <t>SIG3</t>
  </si>
  <si>
    <t>Level Crossings</t>
  </si>
  <si>
    <t>Clemmer Liquid Storage (LS)</t>
  </si>
  <si>
    <t>SIG4</t>
  </si>
  <si>
    <t>Wayside Sites (e.g., Intermediate, Inspection, Cut Cases)</t>
  </si>
  <si>
    <t>Clemmer Steelcraft Technologies Inc.</t>
  </si>
  <si>
    <t>SIG5</t>
  </si>
  <si>
    <t>Backbone Network (Fibre)</t>
  </si>
  <si>
    <t>Clockwork Systems Inc.</t>
  </si>
  <si>
    <t>SIG6</t>
  </si>
  <si>
    <t>Control Centre Equipment</t>
  </si>
  <si>
    <t>CMT Engineering Inc.</t>
  </si>
  <si>
    <t>Cob Caulking Inc.</t>
  </si>
  <si>
    <t>STS0</t>
  </si>
  <si>
    <t>Cobra Power Inc.</t>
  </si>
  <si>
    <t>Coco Paving Inc.</t>
  </si>
  <si>
    <t>SUR0</t>
  </si>
  <si>
    <t>Coffey Geotechnics Inc.</t>
  </si>
  <si>
    <t>SUR1</t>
  </si>
  <si>
    <t>Topography</t>
  </si>
  <si>
    <t>Cole</t>
  </si>
  <si>
    <t>SUR2</t>
  </si>
  <si>
    <t>Property Requirements</t>
  </si>
  <si>
    <t>Cole Sherman</t>
  </si>
  <si>
    <t>SUR3</t>
  </si>
  <si>
    <t>Horizontal &amp; Vertical Control</t>
  </si>
  <si>
    <t>Cole Sherman &amp; Associates for T.A.T.O.A.</t>
  </si>
  <si>
    <t>Cole Sherman &amp; Associates Ltd.</t>
  </si>
  <si>
    <t>TRK0</t>
  </si>
  <si>
    <t>Columbex Inc.</t>
  </si>
  <si>
    <t>TRK1</t>
  </si>
  <si>
    <t>Rail</t>
  </si>
  <si>
    <t>Columbia Lighting</t>
  </si>
  <si>
    <t>TRK2</t>
  </si>
  <si>
    <t>Ties</t>
  </si>
  <si>
    <t>Columbus Electric</t>
  </si>
  <si>
    <t>TRK3</t>
  </si>
  <si>
    <t>Ballast, Direct Fixation, Green Track, or Embedded Track</t>
  </si>
  <si>
    <t>Comairco</t>
  </si>
  <si>
    <t>TRK4</t>
  </si>
  <si>
    <t>Fastener System</t>
  </si>
  <si>
    <t>Comco</t>
  </si>
  <si>
    <t>TRK5</t>
  </si>
  <si>
    <t>Crossings</t>
  </si>
  <si>
    <t>Comco Pipe &amp; Supply Company</t>
  </si>
  <si>
    <t>TRK6</t>
  </si>
  <si>
    <t>Special Trackwork</t>
  </si>
  <si>
    <t>Comicon Construction Inc.</t>
  </si>
  <si>
    <t>Command Access Technologies</t>
  </si>
  <si>
    <t>TCS0</t>
  </si>
  <si>
    <t>Commercial Doors &amp; Hardware Ltd.</t>
  </si>
  <si>
    <t>TCS1</t>
  </si>
  <si>
    <t>Wayside Sites</t>
  </si>
  <si>
    <t>Commercial Grade Quikrete</t>
  </si>
  <si>
    <t>TCS2</t>
  </si>
  <si>
    <t>Onboard Equipment - ATO/UTO (Automatic Train Operation/Unmanned Train Operation)</t>
  </si>
  <si>
    <t>Commercial Sheet Metal Inc.</t>
  </si>
  <si>
    <t>TCS3</t>
  </si>
  <si>
    <t>Central Control Equipment &amp; SCADA</t>
  </si>
  <si>
    <t>Commercial Switchgear Ltd.</t>
  </si>
  <si>
    <t>TCS4</t>
  </si>
  <si>
    <t>Communication Equipment</t>
  </si>
  <si>
    <t>CommScope</t>
  </si>
  <si>
    <t>TCS5</t>
  </si>
  <si>
    <t>Platform Screen Doors</t>
  </si>
  <si>
    <t>Compressed Air Utility Systems &amp; Energy Service Inc.</t>
  </si>
  <si>
    <t>TCS6</t>
  </si>
  <si>
    <t>Simulator and Training Equipment</t>
  </si>
  <si>
    <t>Computer Cabling Inc.</t>
  </si>
  <si>
    <t>Traffic Signals</t>
  </si>
  <si>
    <t>Conbraco Industries Inc.</t>
  </si>
  <si>
    <t>TSI0</t>
  </si>
  <si>
    <t>ConCast</t>
  </si>
  <si>
    <t>Tunnel &amp; Underground Structures</t>
  </si>
  <si>
    <t>Concordia Sprecher</t>
  </si>
  <si>
    <t>TUN0</t>
  </si>
  <si>
    <t>Construction by Design</t>
  </si>
  <si>
    <t>TUN1</t>
  </si>
  <si>
    <t>Tunnelling – Tunnel Boring</t>
  </si>
  <si>
    <t>Construction Specialties Inc.</t>
  </si>
  <si>
    <t>TUN2</t>
  </si>
  <si>
    <t>Tunnelling – Sequential Excavation Method</t>
  </si>
  <si>
    <t>Containment Solutions</t>
  </si>
  <si>
    <t>TUN3</t>
  </si>
  <si>
    <t>Tunnelling – Shafts</t>
  </si>
  <si>
    <t>Contec Inc.</t>
  </si>
  <si>
    <t>TUN4</t>
  </si>
  <si>
    <t>Underground Structures (e.g., Stations, Portals, Support of Excavation, Emergency Egress Building, etc.)</t>
  </si>
  <si>
    <t>Contech Construction Products Inc.</t>
  </si>
  <si>
    <t>Utilities</t>
  </si>
  <si>
    <t>Contech Engineered Solutions</t>
  </si>
  <si>
    <t>UTL0</t>
  </si>
  <si>
    <t>Contract Drywall and Interior Design</t>
  </si>
  <si>
    <t>UTL1</t>
  </si>
  <si>
    <t>Stormwater System</t>
  </si>
  <si>
    <t>Coolerado</t>
  </si>
  <si>
    <t>UTL2</t>
  </si>
  <si>
    <t>Sanity Sewer System</t>
  </si>
  <si>
    <t>Cooper</t>
  </si>
  <si>
    <t>UTL3</t>
  </si>
  <si>
    <t>Water Supply &amp; Distribution System</t>
  </si>
  <si>
    <t>Cooper Crouse-Hinds</t>
  </si>
  <si>
    <t>UTL4</t>
  </si>
  <si>
    <t>Electrical Distribution System</t>
  </si>
  <si>
    <t>Cooper Lighting Inc.</t>
  </si>
  <si>
    <t>UTL5</t>
  </si>
  <si>
    <t>Exterior Communication &amp; Security</t>
  </si>
  <si>
    <t>Corbin Russwin - ASSA ABLOY</t>
  </si>
  <si>
    <t>UTL6</t>
  </si>
  <si>
    <t>Gas Supply System</t>
  </si>
  <si>
    <t>Corian</t>
  </si>
  <si>
    <t>Cornell Feenstra Electric Ltd.</t>
  </si>
  <si>
    <t>VEH0</t>
  </si>
  <si>
    <t>Cornerstone Material Handling Inc.</t>
  </si>
  <si>
    <t>Cornerstone Material Handling Inc. &amp; Stonhard</t>
  </si>
  <si>
    <t>WAY0</t>
  </si>
  <si>
    <t>Corning</t>
  </si>
  <si>
    <t>WAY1</t>
  </si>
  <si>
    <t>Customer Facing</t>
  </si>
  <si>
    <t>Corrosion Service Company Ltd.</t>
  </si>
  <si>
    <t>WAY2</t>
  </si>
  <si>
    <t>Operational</t>
  </si>
  <si>
    <t>COTT Manufacturing Co.</t>
  </si>
  <si>
    <t>WAY3</t>
  </si>
  <si>
    <t>Temporary</t>
  </si>
  <si>
    <t>CPS Flooring Inc</t>
  </si>
  <si>
    <t>WAY4</t>
  </si>
  <si>
    <t>Mapping</t>
  </si>
  <si>
    <t>CR Laurence</t>
  </si>
  <si>
    <t>Crane</t>
  </si>
  <si>
    <t>Crane Supply</t>
  </si>
  <si>
    <t>Cree Inc. LED Lighting</t>
  </si>
  <si>
    <t>CROM Contracting</t>
  </si>
  <si>
    <t>CROM Contracting - Welding &amp; Fabrication</t>
  </si>
  <si>
    <t>Crompton Instruments</t>
  </si>
  <si>
    <t>Crossey Engineering</t>
  </si>
  <si>
    <t>Crossover</t>
  </si>
  <si>
    <t>Crystal Clear Installations Inc.</t>
  </si>
  <si>
    <t>CS Group - Construction Specialties Ltd.</t>
  </si>
  <si>
    <t>CSG Security Inc.</t>
  </si>
  <si>
    <t>CSL</t>
  </si>
  <si>
    <t>CTA Labe: Construction Testing Asphalt Lab Ltd.</t>
  </si>
  <si>
    <t>Culligan Engineered Systems</t>
  </si>
  <si>
    <t>Cultec Inc.</t>
  </si>
  <si>
    <t>Custom Controls Panels Inc.</t>
  </si>
  <si>
    <t>Cutler-Hammer Inc.</t>
  </si>
  <si>
    <t>CWB</t>
  </si>
  <si>
    <t>D Fire Protection Systems</t>
  </si>
  <si>
    <t>D. Crupi and Sons Ltd.</t>
  </si>
  <si>
    <t>D.E Mcgregor and Associates Limited</t>
  </si>
  <si>
    <t>Dael Thermal Group Inc.</t>
  </si>
  <si>
    <t>Daily Commercial News and Construction Record</t>
  </si>
  <si>
    <t>Danfoss</t>
  </si>
  <si>
    <t>Dark Sky Compliant</t>
  </si>
  <si>
    <t>DataMyte</t>
  </si>
  <si>
    <t>DataTech 2000 Sewer TV Inspection System</t>
  </si>
  <si>
    <t>David Brown Gear Industries Inc.</t>
  </si>
  <si>
    <t>David Brown Radicon Ltd.</t>
  </si>
  <si>
    <t>Davpart Inc.</t>
  </si>
  <si>
    <t>DavRoc</t>
  </si>
  <si>
    <t>Davroc Testing Laboratories Ltd.</t>
  </si>
  <si>
    <t>Day Bar</t>
  </si>
  <si>
    <t>Daytech</t>
  </si>
  <si>
    <t>DBA Engineering Ltd.</t>
  </si>
  <si>
    <t>DBI Sala</t>
  </si>
  <si>
    <t>De Dietrich (DDR Americas Inc.)</t>
  </si>
  <si>
    <t>De Dietrich Boilers</t>
  </si>
  <si>
    <t>Dean Pump Division</t>
  </si>
  <si>
    <t>DeDietrich Boilers</t>
  </si>
  <si>
    <t>Delcan</t>
  </si>
  <si>
    <t>Delph &amp; Jenkins Ltd.</t>
  </si>
  <si>
    <t>Delta</t>
  </si>
  <si>
    <t>Delta Piping Products</t>
  </si>
  <si>
    <t>Demarcation Point &amp; Belden</t>
  </si>
  <si>
    <t>Denhall Construction Inc.</t>
  </si>
  <si>
    <t>Department of Public Works Ontario</t>
  </si>
  <si>
    <t>Desco Plumbing &amp; Heating Supply Inc.</t>
  </si>
  <si>
    <t>Detla Piping Products Canada</t>
  </si>
  <si>
    <t>Detroit Diesel</t>
  </si>
  <si>
    <t>DeZurik</t>
  </si>
  <si>
    <t>DFT Inc.</t>
  </si>
  <si>
    <t>DHM</t>
  </si>
  <si>
    <t>Dicon Global Inc.</t>
  </si>
  <si>
    <t>Dillon Consulting Engineers-Planners Environmental Science</t>
  </si>
  <si>
    <t>Direct Energy</t>
  </si>
  <si>
    <t>Direct Energy Business Services</t>
  </si>
  <si>
    <t>Diversco</t>
  </si>
  <si>
    <t>Diversey Inc.</t>
  </si>
  <si>
    <t>Dodge</t>
  </si>
  <si>
    <t>Dofasco</t>
  </si>
  <si>
    <t>Domnick Hunter Ltd.</t>
  </si>
  <si>
    <t>Donaldson Construction</t>
  </si>
  <si>
    <t>Donmor Drywall</t>
  </si>
  <si>
    <t>Dorlan Engineering</t>
  </si>
  <si>
    <t>Dover Co.</t>
  </si>
  <si>
    <t>Dover Resources Company</t>
  </si>
  <si>
    <t>Dow</t>
  </si>
  <si>
    <t>Dow Building Solutions</t>
  </si>
  <si>
    <t>Dow Chemical</t>
  </si>
  <si>
    <t>Dow Corning</t>
  </si>
  <si>
    <t>Dow Frost</t>
  </si>
  <si>
    <t>Draka</t>
  </si>
  <si>
    <t>Dresser Industries Canada Ltd.</t>
  </si>
  <si>
    <t>Drew Industrial</t>
  </si>
  <si>
    <t>DrexelBrook Engineering Company</t>
  </si>
  <si>
    <t>DS-Lea Associates Ltd.</t>
  </si>
  <si>
    <t>DuBois Chemicals Inc.</t>
  </si>
  <si>
    <t>Duct-O-Wire Canada Ltd.</t>
  </si>
  <si>
    <t>Dufferin Concrete</t>
  </si>
  <si>
    <t>Duff-Norton</t>
  </si>
  <si>
    <t>Dunlop Farrow Inc. Architects</t>
  </si>
  <si>
    <t>DuoChem</t>
  </si>
  <si>
    <t>Duplex</t>
  </si>
  <si>
    <t>Duplex Electrical Ltd.</t>
  </si>
  <si>
    <t>Dupline Fieldbus</t>
  </si>
  <si>
    <t>Dupont</t>
  </si>
  <si>
    <t>Duracoat Products</t>
  </si>
  <si>
    <t>Duro Dyne Canada Inc.</t>
  </si>
  <si>
    <t>Dwight Crane Ltd.</t>
  </si>
  <si>
    <t>Dwyer</t>
  </si>
  <si>
    <t>Dynamic Air Conveying Systems</t>
  </si>
  <si>
    <t>Dynamic Flow Balancing Ltd.</t>
  </si>
  <si>
    <t>E.H. Price Ltd.</t>
  </si>
  <si>
    <t>E3Point</t>
  </si>
  <si>
    <t>Eagle Environmental Controls</t>
  </si>
  <si>
    <t>Earth Tech Inc.</t>
  </si>
  <si>
    <t>Eastern Electric Division of GEC Canada Ltd.</t>
  </si>
  <si>
    <t>Eaton Corporation</t>
  </si>
  <si>
    <t>Eaton Electrical Ltd.</t>
  </si>
  <si>
    <t>Eaton Electrical Motor Control Centres</t>
  </si>
  <si>
    <t>Eaton Electrical Services &amp; Systems</t>
  </si>
  <si>
    <t>EATON Powering Business</t>
  </si>
  <si>
    <t>Eaton Powerware</t>
  </si>
  <si>
    <t>EBS Geostructural Inc.</t>
  </si>
  <si>
    <t>EBTron</t>
  </si>
  <si>
    <t>Eclipse</t>
  </si>
  <si>
    <t>Ecodyne</t>
  </si>
  <si>
    <t>Ecoflex Systems</t>
  </si>
  <si>
    <t>Econo-Rak Storage Equipment</t>
  </si>
  <si>
    <t>Edwards</t>
  </si>
  <si>
    <t>Edwards A Unit of General Signal</t>
  </si>
  <si>
    <t>Edwards Signaling &amp; Security Systems</t>
  </si>
  <si>
    <t>Edwards Signaling Products</t>
  </si>
  <si>
    <t>Edwards Systems Technology</t>
  </si>
  <si>
    <t>EE Controls Ltd</t>
  </si>
  <si>
    <t>Eemax</t>
  </si>
  <si>
    <t>EFI Concepts</t>
  </si>
  <si>
    <t>Electra-Gear</t>
  </si>
  <si>
    <t>Electraulic Systems Ltd.</t>
  </si>
  <si>
    <t>Electric Switchgear Limited</t>
  </si>
  <si>
    <t>Electrical Safety Authority</t>
  </si>
  <si>
    <t>Electro-Craft</t>
  </si>
  <si>
    <t>Electrolier Co.</t>
  </si>
  <si>
    <t>Electromotive Systems</t>
  </si>
  <si>
    <t>Elkay Commercial Product</t>
  </si>
  <si>
    <t>Elmridge</t>
  </si>
  <si>
    <t>Elster Perfection</t>
  </si>
  <si>
    <t>EM Electrical Services Ltd.</t>
  </si>
  <si>
    <t>EM Products</t>
  </si>
  <si>
    <t>EMCO</t>
  </si>
  <si>
    <t>Emergi-Lite Landmark Inc.</t>
  </si>
  <si>
    <t>Emerson Electric Canada LTd</t>
  </si>
  <si>
    <t>Emerson Process Management</t>
  </si>
  <si>
    <t>Enclosed</t>
  </si>
  <si>
    <t>Encore Commercial Products</t>
  </si>
  <si>
    <t>Endress and Hauser</t>
  </si>
  <si>
    <t>EnerGenius NRG</t>
  </si>
  <si>
    <t>Enerpac</t>
  </si>
  <si>
    <t>EnerPro</t>
  </si>
  <si>
    <t>Enersys</t>
  </si>
  <si>
    <t>Enervac</t>
  </si>
  <si>
    <t>Enervac Corporation</t>
  </si>
  <si>
    <t>Enervex</t>
  </si>
  <si>
    <t>EngA</t>
  </si>
  <si>
    <t>Engineered Air</t>
  </si>
  <si>
    <t>Engineered Plastics</t>
  </si>
  <si>
    <t>Engineering and Construction Services Group</t>
  </si>
  <si>
    <t>Engineering Global Solutions</t>
  </si>
  <si>
    <t>Engineers</t>
  </si>
  <si>
    <t>Engineers and Manufacturers</t>
  </si>
  <si>
    <t>Engtec Consulting Inc.</t>
  </si>
  <si>
    <t>Enpoco</t>
  </si>
  <si>
    <t>Enpoco Ltd.</t>
  </si>
  <si>
    <t>Enpoco spec line</t>
  </si>
  <si>
    <t>Enrange LLC</t>
  </si>
  <si>
    <t>Entrelec</t>
  </si>
  <si>
    <t>Enviromental Technology Inc.</t>
  </si>
  <si>
    <t>Environ Products Inc.</t>
  </si>
  <si>
    <t>Environment Canada</t>
  </si>
  <si>
    <t>Envision Landscape</t>
  </si>
  <si>
    <t>E-Paint</t>
  </si>
  <si>
    <t>EPC International Inc.</t>
  </si>
  <si>
    <t>Epson America Inc.</t>
  </si>
  <si>
    <t>Ericon Masonry</t>
  </si>
  <si>
    <t>Ernest Harricharran</t>
  </si>
  <si>
    <t>ERNST</t>
  </si>
  <si>
    <t>ESAFE Field Evaluation</t>
  </si>
  <si>
    <t>ESB Exide</t>
  </si>
  <si>
    <t>ESBE</t>
  </si>
  <si>
    <t>Essroc Ready Mix Italcementi Group</t>
  </si>
  <si>
    <t>EST</t>
  </si>
  <si>
    <t>EST Life Safety &amp; Communications</t>
  </si>
  <si>
    <t>EST Life Safety Systems</t>
  </si>
  <si>
    <t>Eurobex</t>
  </si>
  <si>
    <t>Evapco</t>
  </si>
  <si>
    <t>Evonik</t>
  </si>
  <si>
    <t>Evonik Industries</t>
  </si>
  <si>
    <t>Excel</t>
  </si>
  <si>
    <t>Exide Electronics Canada Inc.</t>
  </si>
  <si>
    <t>EXM</t>
  </si>
  <si>
    <t>exp Services Inc.</t>
  </si>
  <si>
    <t>F.B.Ins</t>
  </si>
  <si>
    <t>Fab-Rite Steel Works Ltd.</t>
  </si>
  <si>
    <t>Fairway Electrical Services Inc.</t>
  </si>
  <si>
    <t>Favagrossa</t>
  </si>
  <si>
    <t>Favagrossa Edoardo</t>
  </si>
  <si>
    <t>FCFP</t>
  </si>
  <si>
    <t>Federal Pioneer Limited</t>
  </si>
  <si>
    <t>FEIG Electronic</t>
  </si>
  <si>
    <t>Fenar Group Ltd</t>
  </si>
  <si>
    <t>FENCO</t>
  </si>
  <si>
    <t>Fenwal</t>
  </si>
  <si>
    <t>Ferraz Shawmut - Mersen</t>
  </si>
  <si>
    <t>Ferraz-Shawmut</t>
  </si>
  <si>
    <t>Fibergrate Composite Structures</t>
  </si>
  <si>
    <t>Finder</t>
  </si>
  <si>
    <t>FireFlex Dual</t>
  </si>
  <si>
    <t>Fisher &amp; Ludlow Inc.</t>
  </si>
  <si>
    <t>Flame Control</t>
  </si>
  <si>
    <t>Fleming Steel Doors &amp; Frames</t>
  </si>
  <si>
    <t>Fleming Steel Doors &amp; Frames ASSA Abloy</t>
  </si>
  <si>
    <t>Flex Electric</t>
  </si>
  <si>
    <t>Flexcon Industries</t>
  </si>
  <si>
    <t>Flexhose</t>
  </si>
  <si>
    <t>Flexonics Division</t>
  </si>
  <si>
    <t>Flexworks</t>
  </si>
  <si>
    <t>Flovac-Clean Air Technologies</t>
  </si>
  <si>
    <t>Flow+</t>
  </si>
  <si>
    <t>Flowcrete</t>
  </si>
  <si>
    <t>FlowMAX International Inc.</t>
  </si>
  <si>
    <t>Flowserve</t>
  </si>
  <si>
    <t>Fluke Networks</t>
  </si>
  <si>
    <t>Flynn</t>
  </si>
  <si>
    <t>Flynn Canada Inc.</t>
  </si>
  <si>
    <t>Flynn Metals</t>
  </si>
  <si>
    <t>FMC</t>
  </si>
  <si>
    <t>FMC Contracting</t>
  </si>
  <si>
    <t>FMC Technologies</t>
  </si>
  <si>
    <t>Forbo</t>
  </si>
  <si>
    <t>Forest Paving Ltd.</t>
  </si>
  <si>
    <t>Formica</t>
  </si>
  <si>
    <t>Fortran</t>
  </si>
  <si>
    <t>Four Seasons</t>
  </si>
  <si>
    <t>Four Seasons Site Development Ltd.</t>
  </si>
  <si>
    <t>Fowler Construction Company Ltd.</t>
  </si>
  <si>
    <t>FPE - Federal Pioneer</t>
  </si>
  <si>
    <t>FPZ Inc.</t>
  </si>
  <si>
    <t>Franklin Fueling Systems</t>
  </si>
  <si>
    <t>Franz Environmental Inc.</t>
  </si>
  <si>
    <t>FRC</t>
  </si>
  <si>
    <t>Fritz Driescher Wegberg</t>
  </si>
  <si>
    <t>Friulair Dryers</t>
  </si>
  <si>
    <t>Frost</t>
  </si>
  <si>
    <t>Fuels Safety On-Line Inc.</t>
  </si>
  <si>
    <t>Fujitsu</t>
  </si>
  <si>
    <t>G. S. Wark Limited</t>
  </si>
  <si>
    <t>G. Sallati Painting &amp; Decorating Ltd.</t>
  </si>
  <si>
    <t>G.E. Sallows Corp</t>
  </si>
  <si>
    <t>G.F. Thompson Co. Ltd.</t>
  </si>
  <si>
    <t>G.M. Sernas &amp; Associates Ltd.</t>
  </si>
  <si>
    <t>G.M. Sernas &amp; Associates Ltd. Consulting Engineers &amp; Planners</t>
  </si>
  <si>
    <t>G.S. Wark Ltd. General Contractors</t>
  </si>
  <si>
    <t>Gagnon &amp; Associates</t>
  </si>
  <si>
    <t>Gammon</t>
  </si>
  <si>
    <t>Gard</t>
  </si>
  <si>
    <t>Gardia Inc.</t>
  </si>
  <si>
    <t>Gardner Denver Inc.</t>
  </si>
  <si>
    <t>Garlock Sealing Tech</t>
  </si>
  <si>
    <t>Garol</t>
  </si>
  <si>
    <t>Gasboy</t>
  </si>
  <si>
    <t>Gaumer Process</t>
  </si>
  <si>
    <t>GB Com Unlimited</t>
  </si>
  <si>
    <t>GE - Electrical Distribution &amp; Control</t>
  </si>
  <si>
    <t>GE - General Electric Company</t>
  </si>
  <si>
    <t>GE - Security</t>
  </si>
  <si>
    <t>GE - Technical Support</t>
  </si>
  <si>
    <t>GE - Zenith Controls</t>
  </si>
  <si>
    <t>GEC Alsthom International Inc.</t>
  </si>
  <si>
    <t>GEC Canada</t>
  </si>
  <si>
    <t>Gemini</t>
  </si>
  <si>
    <t>Gems Sensors</t>
  </si>
  <si>
    <t>Generac</t>
  </si>
  <si>
    <t>General Datacomm Inc. Proposal Development Department</t>
  </si>
  <si>
    <t>General Filtration</t>
  </si>
  <si>
    <t>General Signal</t>
  </si>
  <si>
    <t>Gengroup</t>
  </si>
  <si>
    <t>Genie A Terex Company</t>
  </si>
  <si>
    <t>Genivar</t>
  </si>
  <si>
    <t>Gentec</t>
  </si>
  <si>
    <t>Gentry Environmental Systems</t>
  </si>
  <si>
    <t>Geo Storm</t>
  </si>
  <si>
    <t>Geophysics GPR International Inc.</t>
  </si>
  <si>
    <t>George Marker and Sons Inc.</t>
  </si>
  <si>
    <t>Geostorm Inc.</t>
  </si>
  <si>
    <t>Gerdau Ameristeel</t>
  </si>
  <si>
    <t>Gerrie Electric Wholesale Ltd.</t>
  </si>
  <si>
    <t>GeTerre Ltd.</t>
  </si>
  <si>
    <t>GF + Signet</t>
  </si>
  <si>
    <t>GHD</t>
  </si>
  <si>
    <t>Giffels Associates Ltd. - Consulting Engineers and Architects</t>
  </si>
  <si>
    <t>Gilmour</t>
  </si>
  <si>
    <t>Glamour Line - Division of JMC Emerald Corp.</t>
  </si>
  <si>
    <t>Glidden</t>
  </si>
  <si>
    <t>Global Doors and Frames</t>
  </si>
  <si>
    <t>Global Partitions</t>
  </si>
  <si>
    <t>Global Precast</t>
  </si>
  <si>
    <t>Globe 590</t>
  </si>
  <si>
    <t>GM</t>
  </si>
  <si>
    <t>Golder Associates</t>
  </si>
  <si>
    <t>Google</t>
  </si>
  <si>
    <t>Gorman-Rupp Co.</t>
  </si>
  <si>
    <t>Goulds</t>
  </si>
  <si>
    <t>Goyen</t>
  </si>
  <si>
    <t>Graber Manufacturing Inc.</t>
  </si>
  <si>
    <t>Grace</t>
  </si>
  <si>
    <t>Graff Cutting and Coring Inc.</t>
  </si>
  <si>
    <t>Graff Grguric Architects Incorporated; NRB modular building specialists</t>
  </si>
  <si>
    <t>Granville Constructors Ltd.</t>
  </si>
  <si>
    <t>Grascan Construction Ltd.</t>
  </si>
  <si>
    <t>Great Lakes Architectural Hardware Inc.</t>
  </si>
  <si>
    <t>Great Lakes Instruments</t>
  </si>
  <si>
    <t>Great Northern Insulation</t>
  </si>
  <si>
    <t>Green Turtle Technologies</t>
  </si>
  <si>
    <t>Greenguard</t>
  </si>
  <si>
    <t>Greenheck Fan Co.</t>
  </si>
  <si>
    <t>Greentank</t>
  </si>
  <si>
    <t>Greenwitch General Contracting Inc.</t>
  </si>
  <si>
    <t>Greer Galloway Architect &amp; Engineers</t>
  </si>
  <si>
    <t>Greer Hydraulics</t>
  </si>
  <si>
    <t>Greystone Energy Systems</t>
  </si>
  <si>
    <t>Griffco Valve Inc.</t>
  </si>
  <si>
    <t>Grinnell Fire Protection Systems Co. Ltd</t>
  </si>
  <si>
    <t>Groupe Lincora</t>
  </si>
  <si>
    <t>Groupe Sani-Tech</t>
  </si>
  <si>
    <t>Grove</t>
  </si>
  <si>
    <t>Grundfos</t>
  </si>
  <si>
    <t>GS Wark Limited</t>
  </si>
  <si>
    <t>GSK</t>
  </si>
  <si>
    <t>GSW Inc. - Water Products Company</t>
  </si>
  <si>
    <t>GuardDog Industrial</t>
  </si>
  <si>
    <t>H&amp;R Canada Inc.</t>
  </si>
  <si>
    <t>H.H. Angus &amp; Associates Ltd.</t>
  </si>
  <si>
    <t>Haggart Ave. Roofing Ltd.</t>
  </si>
  <si>
    <t>Halcyon</t>
  </si>
  <si>
    <t>Halliday Products Inc.</t>
  </si>
  <si>
    <t>Halophane</t>
  </si>
  <si>
    <t>Halsall Associates Ltd.</t>
  </si>
  <si>
    <t>Halsall Engineers Consultants</t>
  </si>
  <si>
    <t>Halton Rebar Inc.</t>
  </si>
  <si>
    <t>Hammond Manufacturing Company Ltd.</t>
  </si>
  <si>
    <t>Hammond Power Solutions Inc.</t>
  </si>
  <si>
    <t>Hampton Regal Mechanical Ltd.</t>
  </si>
  <si>
    <t>Hannay Reels</t>
  </si>
  <si>
    <t>Hanson</t>
  </si>
  <si>
    <t>Hanson Pipe &amp; Products Canada Inc.</t>
  </si>
  <si>
    <t>Harbridge and Cross</t>
  </si>
  <si>
    <t>Harding Glass &amp; Mirror Ltd.</t>
  </si>
  <si>
    <t>Harkins and Associates Residential Architecture</t>
  </si>
  <si>
    <t>Harper Power Products Inc.</t>
  </si>
  <si>
    <t>Harris Rebar</t>
  </si>
  <si>
    <t>Hasnson Pipe &amp; Products Canada</t>
  </si>
  <si>
    <t>HATCH Company</t>
  </si>
  <si>
    <t>Hatch Mott MacDonald</t>
  </si>
  <si>
    <t>Haws</t>
  </si>
  <si>
    <t>HDI Joint Venture</t>
  </si>
  <si>
    <t>Heatco Inc.</t>
  </si>
  <si>
    <t>Hegenscheidt MFD</t>
  </si>
  <si>
    <t>Henry Company</t>
  </si>
  <si>
    <t>Hercules</t>
  </si>
  <si>
    <t>Hewlett-Packard Company (HP)</t>
  </si>
  <si>
    <t>HGC Engineering</t>
  </si>
  <si>
    <t>High Voltage Ltd.</t>
  </si>
  <si>
    <t>Hilti</t>
  </si>
  <si>
    <t>Himoinsa</t>
  </si>
  <si>
    <t>Hipower</t>
  </si>
  <si>
    <t>Hoffman</t>
  </si>
  <si>
    <t>Hoffman Enclosures Inc.</t>
  </si>
  <si>
    <t>Hohmann &amp; Barnard</t>
  </si>
  <si>
    <t>Holland Company</t>
  </si>
  <si>
    <t>Holophane</t>
  </si>
  <si>
    <t>Honeywell</t>
  </si>
  <si>
    <t>Honeywell Analytics</t>
  </si>
  <si>
    <t>Honeywell IAC</t>
  </si>
  <si>
    <t>Horizon Utilities</t>
  </si>
  <si>
    <t>Houston Museum of Natural Science</t>
  </si>
  <si>
    <t>Hovey Industries</t>
  </si>
  <si>
    <t>HP-Halliday Products Inc.</t>
  </si>
  <si>
    <t>HPS</t>
  </si>
  <si>
    <t>HR</t>
  </si>
  <si>
    <t>HTS</t>
  </si>
  <si>
    <t>Hubbell Building Automation Inc.</t>
  </si>
  <si>
    <t>Hubbell Industrial Lighting</t>
  </si>
  <si>
    <t>Hubbell Lighting Inc.</t>
  </si>
  <si>
    <t>Hubbell Power Systems Inc.</t>
  </si>
  <si>
    <t>Hubbert-Novus</t>
  </si>
  <si>
    <t>Hulleman Industries</t>
  </si>
  <si>
    <t>HYDAC</t>
  </si>
  <si>
    <t>Hydratec Inc.</t>
  </si>
  <si>
    <t>Hydraulic</t>
  </si>
  <si>
    <t>Hydro</t>
  </si>
  <si>
    <t>Hydro Systems</t>
  </si>
  <si>
    <t>Hydroworks</t>
  </si>
  <si>
    <t>HY-Grade Precast Concrete</t>
  </si>
  <si>
    <t>I Gard</t>
  </si>
  <si>
    <t>IBI Group</t>
  </si>
  <si>
    <t>IBL Structural Steel Limited</t>
  </si>
  <si>
    <t>IBM</t>
  </si>
  <si>
    <t>ICE Ltd.</t>
  </si>
  <si>
    <t>Icynene</t>
  </si>
  <si>
    <t>IDEAL Industries Inc.</t>
  </si>
  <si>
    <t>Ideal Plumbing Supplies</t>
  </si>
  <si>
    <t>IDEC</t>
  </si>
  <si>
    <t>Idex Co.</t>
  </si>
  <si>
    <t>IEC</t>
  </si>
  <si>
    <t>IFS</t>
  </si>
  <si>
    <t>I-Gard Corp.</t>
  </si>
  <si>
    <t>Imbrium Systems Inc.</t>
  </si>
  <si>
    <t>Imperial Industries Inc.</t>
  </si>
  <si>
    <t>Imperial Oil</t>
  </si>
  <si>
    <t>INCON</t>
  </si>
  <si>
    <t>INCON - Franklin Fueling Systems</t>
  </si>
  <si>
    <t>Indeeco</t>
  </si>
  <si>
    <t>Independent High Volt</t>
  </si>
  <si>
    <t>IndigoVision Ltd.</t>
  </si>
  <si>
    <t>Indusco Sales Ltd.</t>
  </si>
  <si>
    <t>Industrical Electrical Contractors Inc.</t>
  </si>
  <si>
    <t>Infinity</t>
  </si>
  <si>
    <t>Infor</t>
  </si>
  <si>
    <t>Infranor Canada Inc</t>
  </si>
  <si>
    <t>Infrastructure Ontario</t>
  </si>
  <si>
    <t>Ingenia</t>
  </si>
  <si>
    <t>Ingersoll-Rand Air Solutions</t>
  </si>
  <si>
    <t>Innocon</t>
  </si>
  <si>
    <t>INSL-X</t>
  </si>
  <si>
    <t>InterClean Equipment</t>
  </si>
  <si>
    <t>Interface</t>
  </si>
  <si>
    <t>Interior Design Collaborative Inc.</t>
  </si>
  <si>
    <t>Interlock Web Master with BAS</t>
  </si>
  <si>
    <t>International Fibre Systems Inc.</t>
  </si>
  <si>
    <t>International Pipe</t>
  </si>
  <si>
    <t>Intertek</t>
  </si>
  <si>
    <t>Intertek ETL Semko</t>
  </si>
  <si>
    <t>Inter-Wide Mechanical Ltd.</t>
  </si>
  <si>
    <t>Inverter</t>
  </si>
  <si>
    <t>IO Lighting</t>
  </si>
  <si>
    <t>IPAC Paving Ltd.</t>
  </si>
  <si>
    <t>IPC Resistors Inc.</t>
  </si>
  <si>
    <t>IPEX</t>
  </si>
  <si>
    <t>IR-Ingersoll Rand</t>
  </si>
  <si>
    <t>Iron Fireman</t>
  </si>
  <si>
    <t>Iron Gate Drafting</t>
  </si>
  <si>
    <t>Isolatek International</t>
  </si>
  <si>
    <t>ITI Hydraulik</t>
  </si>
  <si>
    <t>ITT Bell &amp; Gossett</t>
  </si>
  <si>
    <t>ITT Co.</t>
  </si>
  <si>
    <t>ITT FLYGT</t>
  </si>
  <si>
    <t>ITT Grinnell</t>
  </si>
  <si>
    <t>ITT McDonnell &amp; Miller</t>
  </si>
  <si>
    <t>J &amp; R Surveys Ltd.</t>
  </si>
  <si>
    <t>J. Venturo Glazing Contractors</t>
  </si>
  <si>
    <t>J.D. Barnes Ltd. - Land Information Specialist</t>
  </si>
  <si>
    <t>J.H. Gelbloom Surveying Limited</t>
  </si>
  <si>
    <t>J.P. Conforzi &amp; Associates Ltd.</t>
  </si>
  <si>
    <t>JAIN</t>
  </si>
  <si>
    <t>Jakman Engineering Ltd.</t>
  </si>
  <si>
    <t>James Dick Concrete &amp; Hamilton Ready Mix</t>
  </si>
  <si>
    <t>Jay R. Smith Co. - Plumbing &amp; Drainage Products</t>
  </si>
  <si>
    <t>Jay Stewart Mechanical Inc.</t>
  </si>
  <si>
    <t>Jellyfish Filter</t>
  </si>
  <si>
    <t>Jerol Technologies Inc.</t>
  </si>
  <si>
    <t>Jessco Structural Ltd.</t>
  </si>
  <si>
    <t>JFM Environmental Ltd.</t>
  </si>
  <si>
    <t>JLG Lift Equipment</t>
  </si>
  <si>
    <t>JM Eagle</t>
  </si>
  <si>
    <t>JMC Emerald Corp. -  Glamour Line</t>
  </si>
  <si>
    <t>John Deere</t>
  </si>
  <si>
    <t>John Wood</t>
  </si>
  <si>
    <t>Johns Manville</t>
  </si>
  <si>
    <t>Johnson &amp; Higgins Ltd.</t>
  </si>
  <si>
    <t>Johnson Controls Inc.</t>
  </si>
  <si>
    <t>Johnsonite Inc.</t>
  </si>
  <si>
    <t>JPK Mould</t>
  </si>
  <si>
    <t>JRT Automization</t>
  </si>
  <si>
    <t>JSF Technologies</t>
  </si>
  <si>
    <t>Just Aluminum &amp; Glass Inc.</t>
  </si>
  <si>
    <t>JVH Masonary</t>
  </si>
  <si>
    <t>Karcher</t>
  </si>
  <si>
    <t>Kayal Construction Ltd.</t>
  </si>
  <si>
    <t>Kele Solutions</t>
  </si>
  <si>
    <t>Keltour Controls</t>
  </si>
  <si>
    <t>Kenaidan Contracting Ltd.</t>
  </si>
  <si>
    <t>Kenall Lighting</t>
  </si>
  <si>
    <t>Kenco Electrical Supply</t>
  </si>
  <si>
    <t>Kenco Electrical Supply Inc.</t>
  </si>
  <si>
    <t>Kenosha Product Company</t>
  </si>
  <si>
    <t>Kerr-Hunt and Associates Ltd.</t>
  </si>
  <si>
    <t>Keuffel &amp; Esser Co.</t>
  </si>
  <si>
    <t>Keystone Valve Ltd.</t>
  </si>
  <si>
    <t>KieGolder Associates</t>
  </si>
  <si>
    <t>Kieswetter Excavating Inc.</t>
  </si>
  <si>
    <t>Kiewit Engineering Canada ULC</t>
  </si>
  <si>
    <t>Kildonan Energy Products</t>
  </si>
  <si>
    <t>Kim Lighting</t>
  </si>
  <si>
    <t>Kingsway General Insurance Company</t>
  </si>
  <si>
    <t>Kirk Key Interlock Company</t>
  </si>
  <si>
    <t>Kito Hoists &amp; Cranes</t>
  </si>
  <si>
    <t>KLD Labs Inc.</t>
  </si>
  <si>
    <t>Klein Technology Group</t>
  </si>
  <si>
    <t>Klenzoid</t>
  </si>
  <si>
    <t>Klockner Moeller</t>
  </si>
  <si>
    <t>KLUM Consulting Engineers</t>
  </si>
  <si>
    <t>Knauf Insulation</t>
  </si>
  <si>
    <t>KNC</t>
  </si>
  <si>
    <t>Knoll Engineering Inc.</t>
  </si>
  <si>
    <t>KoBold</t>
  </si>
  <si>
    <t>Kohler Power Systems</t>
  </si>
  <si>
    <t>Konia Masonry Co.</t>
  </si>
  <si>
    <t>Koroseal</t>
  </si>
  <si>
    <t>Kramer</t>
  </si>
  <si>
    <t>Ktech Industrial Products Inc.</t>
  </si>
  <si>
    <t>Kunkle Valve</t>
  </si>
  <si>
    <t>Kwik Signs</t>
  </si>
  <si>
    <t>Lafarge</t>
  </si>
  <si>
    <t>LANscape Solutions</t>
  </si>
  <si>
    <t>Lantech Control Systems</t>
  </si>
  <si>
    <t>Laurin General Contractor</t>
  </si>
  <si>
    <t>Lawrence-Paine &amp; Associates Ltd.</t>
  </si>
  <si>
    <t>Layfield Environmental Systems</t>
  </si>
  <si>
    <t>Layfield Product Cut Sheet</t>
  </si>
  <si>
    <t>LCN</t>
  </si>
  <si>
    <t>Lecuyer Innovation B?ton</t>
  </si>
  <si>
    <t>LED Ambient Canopy Light (CRS)</t>
  </si>
  <si>
    <t>Legacy</t>
  </si>
  <si>
    <t>Legrand</t>
  </si>
  <si>
    <t>Leipciger Kaminker Mitelman</t>
  </si>
  <si>
    <t>Lennox</t>
  </si>
  <si>
    <t>Leslie Bros. Inc.</t>
  </si>
  <si>
    <t>Liebert Corporation</t>
  </si>
  <si>
    <t>Life Safety Solutions</t>
  </si>
  <si>
    <t>Light Tech</t>
  </si>
  <si>
    <t>Lightnin' - An SPX Brand</t>
  </si>
  <si>
    <t>Lightolier</t>
  </si>
  <si>
    <t>Lincoln Electric</t>
  </si>
  <si>
    <t>Lincora Canada Inc.</t>
  </si>
  <si>
    <t>Link-Seal</t>
  </si>
  <si>
    <t>LinkWare - Cable Test Management Software</t>
  </si>
  <si>
    <t>Liquid Controls Sponsler Company</t>
  </si>
  <si>
    <t>Liquid Watch</t>
  </si>
  <si>
    <t>Lisi Aero-Guide</t>
  </si>
  <si>
    <t>Lista</t>
  </si>
  <si>
    <t>Lithonia Lighting</t>
  </si>
  <si>
    <t>LKM</t>
  </si>
  <si>
    <t>Lloyd &amp; Purcell Ltd.</t>
  </si>
  <si>
    <t>Lloyd's Register</t>
  </si>
  <si>
    <t>LMBDA</t>
  </si>
  <si>
    <t>LMI Milton Roy</t>
  </si>
  <si>
    <t>Lockers</t>
  </si>
  <si>
    <t>LOCK-UP Services Inc.</t>
  </si>
  <si>
    <t>Loc-Pave Construction Ltd.</t>
  </si>
  <si>
    <t>Loctite</t>
  </si>
  <si>
    <t>Logic Control</t>
  </si>
  <si>
    <t>Loren Cook Company</t>
  </si>
  <si>
    <t>Lou LeClair Contract</t>
  </si>
  <si>
    <t>Lowara</t>
  </si>
  <si>
    <t>Lucent Technologies</t>
  </si>
  <si>
    <t>Lumacell</t>
  </si>
  <si>
    <t>Lumark</t>
  </si>
  <si>
    <t>LVM</t>
  </si>
  <si>
    <t>M &amp; E Engineering Ltd.</t>
  </si>
  <si>
    <t>M CON Pipe &amp; Products Inc.</t>
  </si>
  <si>
    <t>M&amp;E Engineering Ltd.</t>
  </si>
  <si>
    <t>M.N. Dynamic Construction Ltd.</t>
  </si>
  <si>
    <t>MAC and Associates</t>
  </si>
  <si>
    <t>Macton</t>
  </si>
  <si>
    <t>Madrax</t>
  </si>
  <si>
    <t>Mafna Air Technologies Inc.</t>
  </si>
  <si>
    <t>MAGLIN</t>
  </si>
  <si>
    <t>Magnatrol</t>
  </si>
  <si>
    <t>Magnesiacore Inc.</t>
  </si>
  <si>
    <t>Magnetek</t>
  </si>
  <si>
    <t>Mallet Millwork Inc.</t>
  </si>
  <si>
    <t>Manaras</t>
  </si>
  <si>
    <t>Manchester Tank Inc.</t>
  </si>
  <si>
    <t>Mansteel Rebar</t>
  </si>
  <si>
    <t>Manuli Hydraulics</t>
  </si>
  <si>
    <t>Maragna Architect Inc.</t>
  </si>
  <si>
    <t>Marani Rounthwaite &amp; Dick Architects</t>
  </si>
  <si>
    <t>Marathon Electric</t>
  </si>
  <si>
    <t>Marcus Distribution Transformers</t>
  </si>
  <si>
    <t>Marcus Transformer Ltd.</t>
  </si>
  <si>
    <t>Mark Hot Inc.</t>
  </si>
  <si>
    <t>Markham Electric Ltd.</t>
  </si>
  <si>
    <t>Marks Supply Inc.</t>
  </si>
  <si>
    <t>Marnik</t>
  </si>
  <si>
    <t>Master Pro-Dope</t>
  </si>
  <si>
    <t>Matex Corporation Ltd.</t>
  </si>
  <si>
    <t>Maunder Britnell Inc.</t>
  </si>
  <si>
    <t>Maxitrol Company - Gas Appliance Regulators</t>
  </si>
  <si>
    <t>Maxon Corporation</t>
  </si>
  <si>
    <t>Maxquip</t>
  </si>
  <si>
    <t>Mayfran International</t>
  </si>
  <si>
    <t>MBI Maunder Britnell Inc.</t>
  </si>
  <si>
    <t>MBS Steel Ltd.</t>
  </si>
  <si>
    <t>McAshalt Engineering Services</t>
  </si>
  <si>
    <t>McCoy Construction Castings</t>
  </si>
  <si>
    <t>McDonnell &amp; Miller</t>
  </si>
  <si>
    <t>McGill Architectural Products</t>
  </si>
  <si>
    <t>McGregor Allsop Ltd. - Consulting Engineers</t>
  </si>
  <si>
    <t>McIntosh Perry</t>
  </si>
  <si>
    <t>McMaster-Carr</t>
  </si>
  <si>
    <t>McPhilben</t>
  </si>
  <si>
    <t>McWilliam &amp; Associates</t>
  </si>
  <si>
    <t>MDI</t>
  </si>
  <si>
    <t>Mean Well Enterprises Co. Ltd.</t>
  </si>
  <si>
    <t>Mechanical and Electrical Consulting Engineers</t>
  </si>
  <si>
    <t>Mechanical Engineering and Construction</t>
  </si>
  <si>
    <t>Medgar Lighting &amp; Controls Inc.</t>
  </si>
  <si>
    <t>Melas Co. Ltd.</t>
  </si>
  <si>
    <t>Mercoid Division Dwyer Instruments Inc.</t>
  </si>
  <si>
    <t>Mersen</t>
  </si>
  <si>
    <t>MES Controls</t>
  </si>
  <si>
    <t>Metal Bar Grating</t>
  </si>
  <si>
    <t>Metal Works</t>
  </si>
  <si>
    <t>Metalfar</t>
  </si>
  <si>
    <t>Metex Corporation Ltd.</t>
  </si>
  <si>
    <t>Metraflex</t>
  </si>
  <si>
    <t>Metric Electric</t>
  </si>
  <si>
    <t>Metric Storage Systems</t>
  </si>
  <si>
    <t>Metso Automation</t>
  </si>
  <si>
    <t>MH Engineering Group Inc.</t>
  </si>
  <si>
    <t>MHBH</t>
  </si>
  <si>
    <t>Micanan</t>
  </si>
  <si>
    <t>MICANAN Systems Inc.</t>
  </si>
  <si>
    <t>Microsoft</t>
  </si>
  <si>
    <t>Middle Atlantic Products</t>
  </si>
  <si>
    <t>MIFAB</t>
  </si>
  <si>
    <t>Milton Hydro</t>
  </si>
  <si>
    <t>Milton Roy</t>
  </si>
  <si>
    <t>Milwaukee Valve Company</t>
  </si>
  <si>
    <t>Minelec Ltd.</t>
  </si>
  <si>
    <t>Minotaur Stormwater Services Ltd.</t>
  </si>
  <si>
    <t>MirCom Engineered Systems Ltd.</t>
  </si>
  <si>
    <t>Mircom Technologies Ltd.</t>
  </si>
  <si>
    <t>Mitchell Pound &amp; Braddock</t>
  </si>
  <si>
    <t>MiTek</t>
  </si>
  <si>
    <t>MITS Air Conditioning Inc.</t>
  </si>
  <si>
    <t>Mitsubishi Electric</t>
  </si>
  <si>
    <t>ML Ready Mix Concrete</t>
  </si>
  <si>
    <t>MMI</t>
  </si>
  <si>
    <t>MMM Group Ltd.</t>
  </si>
  <si>
    <t>MN Dynamic Construction</t>
  </si>
  <si>
    <t>Mobil</t>
  </si>
  <si>
    <t>Mobilease</t>
  </si>
  <si>
    <t>Modern Fold</t>
  </si>
  <si>
    <t>Moduline</t>
  </si>
  <si>
    <t>Montana Electric Inc.</t>
  </si>
  <si>
    <t>Moon - Matz Ltd. Consulting Engineers</t>
  </si>
  <si>
    <t>Moon-Matz Ltd. Ashland Canada Corp.</t>
  </si>
  <si>
    <t>Moon-Matz Ltd. ITT Corporation</t>
  </si>
  <si>
    <t>Moon-Matz Ltd. Metcon Sales &amp; Engineering Ltd.</t>
  </si>
  <si>
    <t>Moormann Bros. MFG. Co</t>
  </si>
  <si>
    <t>Morrison</t>
  </si>
  <si>
    <t>Morrison Bros Co.</t>
  </si>
  <si>
    <t>Morrison Hershfield Ltd.</t>
  </si>
  <si>
    <t>Morse Watchmans Inc.</t>
  </si>
  <si>
    <t>Motion Mechanical Contractors Inc.</t>
  </si>
  <si>
    <t>Motivation Industrial Equipment Ltd.</t>
  </si>
  <si>
    <t>MotivePower Inc.</t>
  </si>
  <si>
    <t>Motorola Canada Ltd.</t>
  </si>
  <si>
    <t>MPB Series</t>
  </si>
  <si>
    <t>MPL</t>
  </si>
  <si>
    <t>Mr Slim</t>
  </si>
  <si>
    <t>MRP Builders Engineers Inc.</t>
  </si>
  <si>
    <t>MSG</t>
  </si>
  <si>
    <t>MSU Mississauga Ltd.</t>
  </si>
  <si>
    <t>Mt. Royal Painting and Decorating</t>
  </si>
  <si>
    <t>MTU</t>
  </si>
  <si>
    <t>MTU Onsite Energy</t>
  </si>
  <si>
    <t>MTX</t>
  </si>
  <si>
    <t>Mueller Co.</t>
  </si>
  <si>
    <t>Mueller Ltd.</t>
  </si>
  <si>
    <t>Mueller Steam Specialty</t>
  </si>
  <si>
    <t>multiVIEW</t>
  </si>
  <si>
    <t>Munck Cranes Inc.</t>
  </si>
  <si>
    <t>Munro Concrete Products Ltd.</t>
  </si>
  <si>
    <t>Munro Ltd.</t>
  </si>
  <si>
    <t>Murphy Group Inc.</t>
  </si>
  <si>
    <t>MVS</t>
  </si>
  <si>
    <t>MZL Design Inc.</t>
  </si>
  <si>
    <t>N. Rutenberg Sales Ltd.</t>
  </si>
  <si>
    <t>NA Engineering Associates Inc.</t>
  </si>
  <si>
    <t>Nailor Industries Inc.</t>
  </si>
  <si>
    <t>NARSTCO</t>
  </si>
  <si>
    <t>National Automatic Sprinkler &amp; Fire Control Association Inc.</t>
  </si>
  <si>
    <t>National Compressed Air</t>
  </si>
  <si>
    <t>National Electrical Manufacturers Association</t>
  </si>
  <si>
    <t>National Energy Equipment Inc.</t>
  </si>
  <si>
    <t>National Fire Equipment Ltd.</t>
  </si>
  <si>
    <t>Navien</t>
  </si>
  <si>
    <t>Nawkaw Co.</t>
  </si>
  <si>
    <t>NCC</t>
  </si>
  <si>
    <t>Neb?s Caulking</t>
  </si>
  <si>
    <t>Nedlaw Roofing Ltd.</t>
  </si>
  <si>
    <t>Nekison</t>
  </si>
  <si>
    <t>Nekison Engineering And Contractors Ltd.</t>
  </si>
  <si>
    <t>Nelson Heat Trace</t>
  </si>
  <si>
    <t>NEMA</t>
  </si>
  <si>
    <t>Nemato Composites Inc.</t>
  </si>
  <si>
    <t>Neptune Chemical Pump Co. Inc.</t>
  </si>
  <si>
    <t>Net Electric Ltd.</t>
  </si>
  <si>
    <t>Netrix Ltd.</t>
  </si>
  <si>
    <t>Newman-Milliken</t>
  </si>
  <si>
    <t>Newmarket Pre-Cast Concrete Products</t>
  </si>
  <si>
    <t>Next Engineering</t>
  </si>
  <si>
    <t>NFPA</t>
  </si>
  <si>
    <t>Niagara Formwork Structures Inc.</t>
  </si>
  <si>
    <t>Nippon Sharyo</t>
  </si>
  <si>
    <t>Noble</t>
  </si>
  <si>
    <t>Nordco</t>
  </si>
  <si>
    <t>Nordic</t>
  </si>
  <si>
    <t>NORDX</t>
  </si>
  <si>
    <t>Noritz</t>
  </si>
  <si>
    <t>Nor-Lag Coatings Ltd.</t>
  </si>
  <si>
    <t>Nortec Air Conditioning Industries Ltd.</t>
  </si>
  <si>
    <t>North York Welding</t>
  </si>
  <si>
    <t>Northern Platforms Ltd.</t>
  </si>
  <si>
    <t>Northern Transformer Inc.</t>
  </si>
  <si>
    <t>Northknight Logistics Inc.</t>
  </si>
  <si>
    <t>Northstar Industries</t>
  </si>
  <si>
    <t>Nova Tile</t>
  </si>
  <si>
    <t>Noxian Capacitors</t>
  </si>
  <si>
    <t>NRB Inc. Modular Building Specialists</t>
  </si>
  <si>
    <t>NRS Ltd.</t>
  </si>
  <si>
    <t>Nsafe Engineering Inc.</t>
  </si>
  <si>
    <t>NTI</t>
  </si>
  <si>
    <t>Nuco Sealants</t>
  </si>
  <si>
    <t>NUTEMP</t>
  </si>
  <si>
    <t>Nutemp Mechanical Systems Ltd.</t>
  </si>
  <si>
    <t>Oceanaire</t>
  </si>
  <si>
    <t>OCV Control Valves</t>
  </si>
  <si>
    <t>Oil Capital Valve Co. - OCV</t>
  </si>
  <si>
    <t>OIRCA</t>
  </si>
  <si>
    <t>Omega</t>
  </si>
  <si>
    <t>OMI</t>
  </si>
  <si>
    <t>OMNTEC</t>
  </si>
  <si>
    <t>Omron Canada Inc.</t>
  </si>
  <si>
    <t>On Site Locates Inc.</t>
  </si>
  <si>
    <t>ONIT Construction</t>
  </si>
  <si>
    <t>ONIT Construction Inc.</t>
  </si>
  <si>
    <t>Onsite Energy</t>
  </si>
  <si>
    <t>Ontario Electrical Construction Co. Ltd.</t>
  </si>
  <si>
    <t>Ontario Electrical Construction Company Ltd.</t>
  </si>
  <si>
    <t>Ontario Industrial Rooofing Contractors' Association</t>
  </si>
  <si>
    <t>Ontario Provincial Standard Drawing</t>
  </si>
  <si>
    <t>Operator Interface and Connectivity Solutions</t>
  </si>
  <si>
    <t>OPW Engineered Systems</t>
  </si>
  <si>
    <t>OPW Fuel Management Systems</t>
  </si>
  <si>
    <t>Orbinox</t>
  </si>
  <si>
    <t>ORCA Group Ltd.</t>
  </si>
  <si>
    <t>OSP Broadband Category 6</t>
  </si>
  <si>
    <t>Ouellet</t>
  </si>
  <si>
    <t>Overhead Door Co. of Kitchener-Waterloo Ltd.</t>
  </si>
  <si>
    <t>Owens Corning</t>
  </si>
  <si>
    <t>OWS</t>
  </si>
  <si>
    <t>p.l.c. of England</t>
  </si>
  <si>
    <t>Pace Safety System</t>
  </si>
  <si>
    <t>Pacific Engineering Inc.</t>
  </si>
  <si>
    <t>Panasonic</t>
  </si>
  <si>
    <t>PanDuit</t>
  </si>
  <si>
    <t>Paramount Power Systems Ltd.</t>
  </si>
  <si>
    <t>Parker</t>
  </si>
  <si>
    <t>Parsons</t>
  </si>
  <si>
    <t>Parsons Precast Inc.</t>
  </si>
  <si>
    <t>PBW High Voltage Ltd.</t>
  </si>
  <si>
    <t>PCG Switchgear Ltd.</t>
  </si>
  <si>
    <t>Peerless Enterprises</t>
  </si>
  <si>
    <t>Pelco Inc.by Schneider Electric</t>
  </si>
  <si>
    <t>Penberthy</t>
  </si>
  <si>
    <t>Pengelly Iron Works Ltd.</t>
  </si>
  <si>
    <t>Peniron</t>
  </si>
  <si>
    <t>Pentair Thermal Management</t>
  </si>
  <si>
    <t>Pentalift Equipment Corporation</t>
  </si>
  <si>
    <t>Pentax</t>
  </si>
  <si>
    <t>Perfection Inspection Ltd.</t>
  </si>
  <si>
    <t>Performance Polymers Innovations Inc.</t>
  </si>
  <si>
    <t>PermAlert Environmental Specialty Products</t>
  </si>
  <si>
    <t>Perma-Pipe Inc.</t>
  </si>
  <si>
    <t>Permaquik Co.</t>
  </si>
  <si>
    <t>Persing and Company Inc.</t>
  </si>
  <si>
    <t>Peto MacCallum Ltd.</t>
  </si>
  <si>
    <t>Petro Laboratories Inc.</t>
  </si>
  <si>
    <t>Petro-Canada</t>
  </si>
  <si>
    <t>Petroleum Handling Equipment</t>
  </si>
  <si>
    <t>Philips Engineering Ltd.</t>
  </si>
  <si>
    <t>Phillips Cables Ltd.</t>
  </si>
  <si>
    <t>Pickering Hydro Electric Commission</t>
  </si>
  <si>
    <t>Pioneer Lighting</t>
  </si>
  <si>
    <t>Pioneer Transformers Ltd.</t>
  </si>
  <si>
    <t>Piping Designer</t>
  </si>
  <si>
    <t>Pittsburg Corning</t>
  </si>
  <si>
    <t>Plan Group Inc.</t>
  </si>
  <si>
    <t>Planery Infrastructure</t>
  </si>
  <si>
    <t>Planmac Inc.</t>
  </si>
  <si>
    <t>Plenary Infrastructure</t>
  </si>
  <si>
    <t>PM Wright Ltd.</t>
  </si>
  <si>
    <t>PMC Water Systems Services Inc.</t>
  </si>
  <si>
    <t>PML Peto MacCallum Ltd.</t>
  </si>
  <si>
    <t>Pneumatic Division</t>
  </si>
  <si>
    <t>Pneuveyor Systems Ltd.</t>
  </si>
  <si>
    <t>PNR Railworks</t>
  </si>
  <si>
    <t>Polafemet Ltd.</t>
  </si>
  <si>
    <t>Poly Corp.</t>
  </si>
  <si>
    <t>Polystar Containment</t>
  </si>
  <si>
    <t>Polyurethane Solutions</t>
  </si>
  <si>
    <t>Pomeco Opw</t>
  </si>
  <si>
    <t>Pomerlau</t>
  </si>
  <si>
    <t>Pomerleau Inc.</t>
  </si>
  <si>
    <t>Pomerleau Inc. - Duplex Electrical Ltd.</t>
  </si>
  <si>
    <t>Portable Pipe Hangers Canada</t>
  </si>
  <si>
    <t>Portec Rail Products Ltd.</t>
  </si>
  <si>
    <t>Posi-Flate</t>
  </si>
  <si>
    <t>Post Guard</t>
  </si>
  <si>
    <t>Potter Electric Signal &amp; Manufacturing Ltd.</t>
  </si>
  <si>
    <t>Powco Steel Products Ltd.</t>
  </si>
  <si>
    <t>Powell Contracting Limited</t>
  </si>
  <si>
    <t>Power &amp; Control. A Regal-Beloit Company</t>
  </si>
  <si>
    <t>Power Bus Way Ltd.</t>
  </si>
  <si>
    <t>Power Flame Inc.</t>
  </si>
  <si>
    <t>Power Measurement Ltd.</t>
  </si>
  <si>
    <t>Power Team</t>
  </si>
  <si>
    <t>Powering Business Worldwide</t>
  </si>
  <si>
    <t>POW-R-LINE C</t>
  </si>
  <si>
    <t>PPG IdeaScapes</t>
  </si>
  <si>
    <t>PPI</t>
  </si>
  <si>
    <t>PQH Group</t>
  </si>
  <si>
    <t>Praxair</t>
  </si>
  <si>
    <t>Precision Digital</t>
  </si>
  <si>
    <t>Precisioneering Ltd.</t>
  </si>
  <si>
    <t>Pre-Con Company</t>
  </si>
  <si>
    <t>Predictive Service</t>
  </si>
  <si>
    <t>Premier Touchless Drying</t>
  </si>
  <si>
    <t>Pressure Vessel Engineering Ltd.</t>
  </si>
  <si>
    <t>Pretium Anderson Building Engineers</t>
  </si>
  <si>
    <t>PreZerver</t>
  </si>
  <si>
    <t>Price Waterhouse Coopers</t>
  </si>
  <si>
    <t>Procan Inc.</t>
  </si>
  <si>
    <t>Proceptor</t>
  </si>
  <si>
    <t>Proctor and Associates</t>
  </si>
  <si>
    <t>Prohaska Engineering Inc.</t>
  </si>
  <si>
    <t>Propak</t>
  </si>
  <si>
    <t>Protosteel Industried Ltd.</t>
  </si>
  <si>
    <t>PSI Power Solutions Inc.</t>
  </si>
  <si>
    <t>PTMW Inc.</t>
  </si>
  <si>
    <t>Pyle-National (Canada) Ltd.</t>
  </si>
  <si>
    <t>Pylon Paving Inc.</t>
  </si>
  <si>
    <t>Pyr-A-Larm</t>
  </si>
  <si>
    <t>Pyrene Co.</t>
  </si>
  <si>
    <t>Pyromation Inc.</t>
  </si>
  <si>
    <t>Pyrotenax</t>
  </si>
  <si>
    <t>Pyrotronics</t>
  </si>
  <si>
    <t>QAP (Quality Assurance Professionals)</t>
  </si>
  <si>
    <t>Qualitrol Co.</t>
  </si>
  <si>
    <t>QuickSpecs</t>
  </si>
  <si>
    <t>Quikrete</t>
  </si>
  <si>
    <t>R.J Burnside &amp; Asociates Ltd.</t>
  </si>
  <si>
    <t>R.N. Gupta &amp; Company Ltd.</t>
  </si>
  <si>
    <t>R.V. Anderson Associates Ltd.</t>
  </si>
  <si>
    <t>Rail Shop Services Inc.</t>
  </si>
  <si>
    <t>Ralston</t>
  </si>
  <si>
    <t>RAM Mechanical Contractors Ltd. Giffels Engineerings</t>
  </si>
  <si>
    <t>Randal Brown &amp; Associates Ltd.</t>
  </si>
  <si>
    <t>RAPIDEX</t>
  </si>
  <si>
    <t>Ratech Electronics Ltd.</t>
  </si>
  <si>
    <t>Raven Mechanical</t>
  </si>
  <si>
    <t>Raychem</t>
  </si>
  <si>
    <t>Raypak</t>
  </si>
  <si>
    <t>RCS</t>
  </si>
  <si>
    <t>Recom</t>
  </si>
  <si>
    <t>Red Jacket</t>
  </si>
  <si>
    <t>Red Lion</t>
  </si>
  <si>
    <t>Reed Construction Data</t>
  </si>
  <si>
    <t>Reel Craft</t>
  </si>
  <si>
    <t>Regional Doors &amp; Hardware Ltd.</t>
  </si>
  <si>
    <t>Reid Crowther</t>
  </si>
  <si>
    <t>Reinders &amp; Rieder Ltd.</t>
  </si>
  <si>
    <t>Reliable</t>
  </si>
  <si>
    <t>Reliable Automatic Sprinkler Co. Inc.</t>
  </si>
  <si>
    <t>Reliance Electric</t>
  </si>
  <si>
    <t>Remac Door and Hardware</t>
  </si>
  <si>
    <t>Remak Inspection Inc.</t>
  </si>
  <si>
    <t>Remeha</t>
  </si>
  <si>
    <t>Renzor</t>
  </si>
  <si>
    <t>Residential &amp; Light Commercial Distribution Products</t>
  </si>
  <si>
    <t>Reuland Electric Company</t>
  </si>
  <si>
    <t>Rex Manufacturing</t>
  </si>
  <si>
    <t>Rex Power Magnetics</t>
  </si>
  <si>
    <t>Reznor</t>
  </si>
  <si>
    <t>RG Robinson and Associates (Barrie) Ltd.</t>
  </si>
  <si>
    <t>RGM Group inc</t>
  </si>
  <si>
    <t>Rheem</t>
  </si>
  <si>
    <t>Rheem-Ruud Commercial</t>
  </si>
  <si>
    <t>Richards ? Wilcox Custom Systems Inc.</t>
  </si>
  <si>
    <t>Richvale York Block Inc.</t>
  </si>
  <si>
    <t>Ricwil</t>
  </si>
  <si>
    <t>Riello Burners</t>
  </si>
  <si>
    <t>Ring Equipment Inc.</t>
  </si>
  <si>
    <t>Ritter Manufacturing</t>
  </si>
  <si>
    <t>RJC Engineers</t>
  </si>
  <si>
    <t>RMCAO</t>
  </si>
  <si>
    <t>RN McWatters Ltd.</t>
  </si>
  <si>
    <t>RNG Equipment Ltd.</t>
  </si>
  <si>
    <t>Robert Gordon</t>
  </si>
  <si>
    <t>Rockwell Automation and Software</t>
  </si>
  <si>
    <t>RoHS</t>
  </si>
  <si>
    <t>Rolec</t>
  </si>
  <si>
    <t>Ro-Mick Mechanical Ltd.</t>
  </si>
  <si>
    <t>Ron Chidwick Fire Systems Ltd.</t>
  </si>
  <si>
    <t>Rondar Inc.</t>
  </si>
  <si>
    <t>Ronnies Generator Service Ltd.</t>
  </si>
  <si>
    <t>Rooney Irving &amp; Assoc.</t>
  </si>
  <si>
    <t>Roper Pump Company</t>
  </si>
  <si>
    <t>Rosemex</t>
  </si>
  <si>
    <t>Rotork</t>
  </si>
  <si>
    <t>Rounthwaite Dick &amp; Hadley</t>
  </si>
  <si>
    <t>Roxul Inc.</t>
  </si>
  <si>
    <t>RPM</t>
  </si>
  <si>
    <t>Rudd Ltd.</t>
  </si>
  <si>
    <t>Ruskin</t>
  </si>
  <si>
    <t>Ruud Lighting Inc.</t>
  </si>
  <si>
    <t>Rytec</t>
  </si>
  <si>
    <t>Rytec Corporation</t>
  </si>
  <si>
    <t>S &amp; C Electric Company Ltd.</t>
  </si>
  <si>
    <t>S Construction Specialties Company</t>
  </si>
  <si>
    <t>S&amp;C Electric Canada Ltd</t>
  </si>
  <si>
    <t>S&amp;R Carpets</t>
  </si>
  <si>
    <t>Safe Harbor LLC</t>
  </si>
  <si>
    <t>Saft Power Systems</t>
  </si>
  <si>
    <t>Saint-Gobain Technical Fabrics</t>
  </si>
  <si>
    <t>Salex</t>
  </si>
  <si>
    <t>Samoa</t>
  </si>
  <si>
    <t>Samson</t>
  </si>
  <si>
    <t>Samsung</t>
  </si>
  <si>
    <t>Sandpiper</t>
  </si>
  <si>
    <t>Sandwell Consulting Engineers Ltd.</t>
  </si>
  <si>
    <t>Sapphire</t>
  </si>
  <si>
    <t>Sauermann</t>
  </si>
  <si>
    <t>SCEI Project no. 26040</t>
  </si>
  <si>
    <t>Schaeffer Dzaldov Bennett Ltd.</t>
  </si>
  <si>
    <t>Schindler</t>
  </si>
  <si>
    <t>Schindler Abroyd Inc.</t>
  </si>
  <si>
    <t>Schluter Systems</t>
  </si>
  <si>
    <t>Schneider-Electric</t>
  </si>
  <si>
    <t>Schott</t>
  </si>
  <si>
    <t>Scope Mechanical Contracting Ltd.</t>
  </si>
  <si>
    <t>Scot Lubricants</t>
  </si>
  <si>
    <t>SealTight</t>
  </si>
  <si>
    <t>Sedgwick Ltd.</t>
  </si>
  <si>
    <t>Sersa Total Track</t>
  </si>
  <si>
    <t>Service 21</t>
  </si>
  <si>
    <t>Sesco Ltd.</t>
  </si>
  <si>
    <t>Sevo Systems</t>
  </si>
  <si>
    <t>Sew Eurodrive</t>
  </si>
  <si>
    <t>SewerBusters</t>
  </si>
  <si>
    <t>SGS</t>
  </si>
  <si>
    <t>Sharpe</t>
  </si>
  <si>
    <t>Shaw Architect</t>
  </si>
  <si>
    <t>Shedding-Lens</t>
  </si>
  <si>
    <t>Shelco Filters</t>
  </si>
  <si>
    <t>Shell Canada Ltd.</t>
  </si>
  <si>
    <t>Sherman &amp; Associates</t>
  </si>
  <si>
    <t>Sherwin-Williams</t>
  </si>
  <si>
    <t>Shipco Pumps</t>
  </si>
  <si>
    <t>SICO Inc.</t>
  </si>
  <si>
    <t>Siebe Enviromental Controls</t>
  </si>
  <si>
    <t>Siemens</t>
  </si>
  <si>
    <t>Siemens Building Technologies Inc.</t>
  </si>
  <si>
    <t>Siemens Energy &amp; Automation Inc.</t>
  </si>
  <si>
    <t>Siemens-Allis</t>
  </si>
  <si>
    <t>Siemon Cabling System</t>
  </si>
  <si>
    <t>Sigmaform Corporation</t>
  </si>
  <si>
    <t>Sika Canada Inc.</t>
  </si>
  <si>
    <t>Silvan Industries</t>
  </si>
  <si>
    <t>Simcoe</t>
  </si>
  <si>
    <t>Simcoe Block</t>
  </si>
  <si>
    <t>Simmons Machine Tool Co.</t>
  </si>
  <si>
    <t>Simmons-Stanray Wheel Truing Machine Co.</t>
  </si>
  <si>
    <t>Simplex</t>
  </si>
  <si>
    <t>SJE Rhombus</t>
  </si>
  <si>
    <t>SkyJack</t>
  </si>
  <si>
    <t>Skytrak</t>
  </si>
  <si>
    <t>Smith</t>
  </si>
  <si>
    <t>Snorkel International</t>
  </si>
  <si>
    <t>Snyder Equipment Company Inc.</t>
  </si>
  <si>
    <t>Sofame</t>
  </si>
  <si>
    <t>Soil-Mat Engineers &amp; Consultants Ltd.</t>
  </si>
  <si>
    <t>Solera</t>
  </si>
  <si>
    <t>Sommerville</t>
  </si>
  <si>
    <t>Soprema</t>
  </si>
  <si>
    <t>Souchco</t>
  </si>
  <si>
    <t>SP Stalls &amp; Storage</t>
  </si>
  <si>
    <t>Space Aid Manufacturing</t>
  </si>
  <si>
    <t>Space Saver</t>
  </si>
  <si>
    <t>Spanco Inc.</t>
  </si>
  <si>
    <t>Speak Man</t>
  </si>
  <si>
    <t>Spec</t>
  </si>
  <si>
    <t>Special Technical Services Inc.</t>
  </si>
  <si>
    <t>Specialty Chemicals Ltd.</t>
  </si>
  <si>
    <t>Spence</t>
  </si>
  <si>
    <t>SPI</t>
  </si>
  <si>
    <t>Spirax Sarco Inc.</t>
  </si>
  <si>
    <t>Sprecher + Schuh</t>
  </si>
  <si>
    <t>Sprint Mechanical</t>
  </si>
  <si>
    <t>Spry on Plastics Inc.</t>
  </si>
  <si>
    <t>Square D - Schneider Electric</t>
  </si>
  <si>
    <t>SRM Associates</t>
  </si>
  <si>
    <t>ST&amp;H Co.</t>
  </si>
  <si>
    <t>St. John Ambulance</t>
  </si>
  <si>
    <t>Standard Electric (Toronto) Ltd.</t>
  </si>
  <si>
    <t>Stantec</t>
  </si>
  <si>
    <t>Star Track</t>
  </si>
  <si>
    <t>Starpoint Engineering</t>
  </si>
  <si>
    <t>Staticon Ltd.</t>
  </si>
  <si>
    <t>Stealth Valve &amp; Controls Ltd.</t>
  </si>
  <si>
    <t>Steel Fab</t>
  </si>
  <si>
    <t>Steel Works Ltd.</t>
  </si>
  <si>
    <t>SteelArt Signs</t>
  </si>
  <si>
    <t>SteelCraft</t>
  </si>
  <si>
    <t>Steen</t>
  </si>
  <si>
    <t>Stego</t>
  </si>
  <si>
    <t>Stelpro</t>
  </si>
  <si>
    <t>Stelpro Design Inc.</t>
  </si>
  <si>
    <t>Stephen Sura (Canada) Ltd.</t>
  </si>
  <si>
    <t>Stephenson</t>
  </si>
  <si>
    <t>Stonhard</t>
  </si>
  <si>
    <t>Stormceptor</t>
  </si>
  <si>
    <t>Stouffville Tank and Pipe Ltd.</t>
  </si>
  <si>
    <t>Sucher Consulting Engineering Inc.</t>
  </si>
  <si>
    <t>Sullair</t>
  </si>
  <si>
    <t>Sumitomo Metals</t>
  </si>
  <si>
    <t>Summa Metal Architectural &amp; Structural Inc.</t>
  </si>
  <si>
    <t>Superior Door &amp; Gate Systems Inc.</t>
  </si>
  <si>
    <t>Superior Essex</t>
  </si>
  <si>
    <t>Superior Radiant Products</t>
  </si>
  <si>
    <t>Sure Flow Equipment Inc.</t>
  </si>
  <si>
    <t>SureGuard</t>
  </si>
  <si>
    <t>SurgeKushons - Fluid Power Solutions</t>
  </si>
  <si>
    <t>Switch-Tek</t>
  </si>
  <si>
    <t>Symban Lighting Corp. &amp; Visioneering</t>
  </si>
  <si>
    <t>T&amp;B Cable Tray Systems</t>
  </si>
  <si>
    <t>T.A.C</t>
  </si>
  <si>
    <t>Ta Chen International Inc.</t>
  </si>
  <si>
    <t>TAC</t>
  </si>
  <si>
    <t>TACO Inc.</t>
  </si>
  <si>
    <t>Taj Antunes &amp; Co.</t>
  </si>
  <si>
    <t>Tamco</t>
  </si>
  <si>
    <t>Tandem Chillers</t>
  </si>
  <si>
    <t>Tarra Engineering &amp; Structural Consultants Inc.</t>
  </si>
  <si>
    <t>Task Electrical Contracting</t>
  </si>
  <si>
    <t>Taylor Wakefield General Contractors</t>
  </si>
  <si>
    <t>Taysar</t>
  </si>
  <si>
    <t>TCS</t>
  </si>
  <si>
    <t>Team Industrial Services . Acuren</t>
  </si>
  <si>
    <t>Technical Standards and Safety Authority (TSSA)</t>
  </si>
  <si>
    <t>Techno-Contact Inc</t>
  </si>
  <si>
    <t>Tectum Limited</t>
  </si>
  <si>
    <t>Tekmar</t>
  </si>
  <si>
    <t>Telemecanique Groupe Schneider</t>
  </si>
  <si>
    <t>Temprite Industries Ltd.</t>
  </si>
  <si>
    <t>Temptrol</t>
  </si>
  <si>
    <t>Tensar Earth Technologies Inc.</t>
  </si>
  <si>
    <t>Terex</t>
  </si>
  <si>
    <t>Terrafix Geosynthetics Inc.</t>
  </si>
  <si>
    <t>Terraprobe</t>
  </si>
  <si>
    <t>Tesla Electric Ltd.</t>
  </si>
  <si>
    <t>Thai Benkan Co. Ltd.</t>
  </si>
  <si>
    <t>Than Shanmugarajah Surveying Ltd.</t>
  </si>
  <si>
    <t>The Aro Corporation</t>
  </si>
  <si>
    <t>The Canadian Engineers Inc.</t>
  </si>
  <si>
    <t>The Cookson Company</t>
  </si>
  <si>
    <t>The Downsview Group</t>
  </si>
  <si>
    <t>The Euclid Chemical Company</t>
  </si>
  <si>
    <t>The High Performance Company</t>
  </si>
  <si>
    <t>The Hotsy Corporation</t>
  </si>
  <si>
    <t>The Mercoid Co.</t>
  </si>
  <si>
    <t>The Miller Group</t>
  </si>
  <si>
    <t>The National Board of Boiler and Pressure Vessel Inspectors</t>
  </si>
  <si>
    <t>The Planning Service Department</t>
  </si>
  <si>
    <t>The Pyle National Company</t>
  </si>
  <si>
    <t>The Williams Brothers Co.</t>
  </si>
  <si>
    <t>Thermal Safety Supply Ltd.</t>
  </si>
  <si>
    <t>Therman Technics</t>
  </si>
  <si>
    <t>Thomas &amp; Betts Ltd.</t>
  </si>
  <si>
    <t>Thomson Technology</t>
  </si>
  <si>
    <t>Thurber Engineering Ltd.</t>
  </si>
  <si>
    <t>ThyssenKrupp</t>
  </si>
  <si>
    <t>Timberfeild</t>
  </si>
  <si>
    <t>Times Iron Works Inc</t>
  </si>
  <si>
    <t>Titus</t>
  </si>
  <si>
    <t>TLO</t>
  </si>
  <si>
    <t>TMP</t>
  </si>
  <si>
    <t>TMS Automation Systems</t>
  </si>
  <si>
    <t>TNR Industrial Doors</t>
  </si>
  <si>
    <t>TOA Corporation</t>
  </si>
  <si>
    <t>Tolman Electric Ltd.</t>
  </si>
  <si>
    <t>Topsite Contracting Ltd.</t>
  </si>
  <si>
    <t>Torna Tech</t>
  </si>
  <si>
    <t>Toromont Power Systems</t>
  </si>
  <si>
    <t>Toromont-Cat</t>
  </si>
  <si>
    <t>Toronto Hydro</t>
  </si>
  <si>
    <t>Toronto Terminal Railway (TTR)</t>
  </si>
  <si>
    <t>Toronto Water</t>
  </si>
  <si>
    <t>Toshiba</t>
  </si>
  <si>
    <t>Total Control Systems</t>
  </si>
  <si>
    <t>Total Meter Services Inc. (TMS)</t>
  </si>
  <si>
    <t>Total Power</t>
  </si>
  <si>
    <t>Total Protection Solutions</t>
  </si>
  <si>
    <t>Total Signs</t>
  </si>
  <si>
    <t>Totten Sims Hubicki Associates Ltd.</t>
  </si>
  <si>
    <t>Tower Safety Group</t>
  </si>
  <si>
    <t>Town &amp; Country Fencing</t>
  </si>
  <si>
    <t>TPA Corporation</t>
  </si>
  <si>
    <t>Tracer</t>
  </si>
  <si>
    <t>Tractel Ltd.</t>
  </si>
  <si>
    <t>Trane Air Conditioning</t>
  </si>
  <si>
    <t>Trans Canada Utility Pole Co. Ltd.</t>
  </si>
  <si>
    <t>Transelectrix Technology Inc.</t>
  </si>
  <si>
    <t>Tremco</t>
  </si>
  <si>
    <t>Trenchline Construction Inc.</t>
  </si>
  <si>
    <t>Trerice</t>
  </si>
  <si>
    <t>Trikon Systems</t>
  </si>
  <si>
    <t>Trinity Manufacturing</t>
  </si>
  <si>
    <t>Tri-Phase Group</t>
  </si>
  <si>
    <t>Triple Seal Ltd.</t>
  </si>
  <si>
    <t>Tri-Tech Weatherproofing Services Inc.</t>
  </si>
  <si>
    <t>Trojan UV</t>
  </si>
  <si>
    <t>Troup Sheet Metal</t>
  </si>
  <si>
    <t>Trow</t>
  </si>
  <si>
    <t>True North</t>
  </si>
  <si>
    <t>Trumbull Industries Inc.</t>
  </si>
  <si>
    <t>Trylon</t>
  </si>
  <si>
    <t>TS Group (Ontario) - Ontario Ltd.</t>
  </si>
  <si>
    <t>Tubular Products</t>
  </si>
  <si>
    <t>Tuf-Lok</t>
  </si>
  <si>
    <t>Tuthill</t>
  </si>
  <si>
    <t>TUV SUD America Inc.</t>
  </si>
  <si>
    <t>Twin City Engineering - Fans &amp; Blowers</t>
  </si>
  <si>
    <t>Twincee Ltd.</t>
  </si>
  <si>
    <t>Tyco</t>
  </si>
  <si>
    <t>Tyco Electronics</t>
  </si>
  <si>
    <t>Tyco Flow Control</t>
  </si>
  <si>
    <t>U.S. Electrical Motors</t>
  </si>
  <si>
    <t>Ultra Painting &amp; Decorating</t>
  </si>
  <si>
    <t>UMA Engineering Ltd.</t>
  </si>
  <si>
    <t>Underwriters Laboratories Inc. (ULC)</t>
  </si>
  <si>
    <t>Union Gas</t>
  </si>
  <si>
    <t>Uniprise</t>
  </si>
  <si>
    <t>United Alloy Inc.</t>
  </si>
  <si>
    <t>United States Steel</t>
  </si>
  <si>
    <t>Unity Telecom</t>
  </si>
  <si>
    <t>Universal Industrial Gases</t>
  </si>
  <si>
    <t>Uponor</t>
  </si>
  <si>
    <t>UrbanGreen - Stormwater Solutions from Contech</t>
  </si>
  <si>
    <t>URS</t>
  </si>
  <si>
    <t>USI Utility Structures Inc.</t>
  </si>
  <si>
    <t>UTDC</t>
  </si>
  <si>
    <t>Utilicon</t>
  </si>
  <si>
    <t>Utility Structures Inc.</t>
  </si>
  <si>
    <t>V.A. Wood Associates Ltd.</t>
  </si>
  <si>
    <t>VAE Nortrak Ltd.</t>
  </si>
  <si>
    <t>Valmont West Coast Engineering</t>
  </si>
  <si>
    <t>Vanderwall</t>
  </si>
  <si>
    <t>Vanderwestern &amp; Rutherford Associates Inc.</t>
  </si>
  <si>
    <t>Vandesco &amp; Associates Ltd.</t>
  </si>
  <si>
    <t>Vapor Power International LLC</t>
  </si>
  <si>
    <t>Vaughan Electric</t>
  </si>
  <si>
    <t>Veeder-Root Environmental Products</t>
  </si>
  <si>
    <t>Velco Plumbers Ltd.</t>
  </si>
  <si>
    <t>Velcon</t>
  </si>
  <si>
    <t>Venetor Crane Ltd. Equipment Rental Inc.</t>
  </si>
  <si>
    <t>Venmar CES Dedicated Outdoor Air Solutions</t>
  </si>
  <si>
    <t>VentFabrics Inc.</t>
  </si>
  <si>
    <t>Venture Lighting International</t>
  </si>
  <si>
    <t>Veris Industries</t>
  </si>
  <si>
    <t>Versa Matic</t>
  </si>
  <si>
    <t>Victaulic</t>
  </si>
  <si>
    <t>VicWest</t>
  </si>
  <si>
    <t>Viking Pump Canada</t>
  </si>
  <si>
    <t>Viper Filter Cartridges</t>
  </si>
  <si>
    <t>Vipond Automatic Sprinkler Co. Ltd.</t>
  </si>
  <si>
    <t>VIPOND Fire Protection Inc.</t>
  </si>
  <si>
    <t>Vision Hollow Metal Ltd.</t>
  </si>
  <si>
    <t>Vista Engineering Corporation</t>
  </si>
  <si>
    <t>Visual</t>
  </si>
  <si>
    <t>Von Duprin</t>
  </si>
  <si>
    <t>W.A. Stephenson Mechanical Contractors Ltd.</t>
  </si>
  <si>
    <t>W.R. Meadows Inc.</t>
  </si>
  <si>
    <t>Wakefield</t>
  </si>
  <si>
    <t>Walchem</t>
  </si>
  <si>
    <t>Waleco Inc.</t>
  </si>
  <si>
    <t>Wallace</t>
  </si>
  <si>
    <t>Wallwin</t>
  </si>
  <si>
    <t>Walter P. Moore and Associates Inc.</t>
  </si>
  <si>
    <t>Warren Rupp Inc.</t>
  </si>
  <si>
    <t>Watson Marlow</t>
  </si>
  <si>
    <t>Watts Inc.</t>
  </si>
  <si>
    <t>WattStopper</t>
  </si>
  <si>
    <t>Wayne</t>
  </si>
  <si>
    <t>We Call Inc.</t>
  </si>
  <si>
    <t>We Care</t>
  </si>
  <si>
    <t>Weather Aite</t>
  </si>
  <si>
    <t>Weathermaker</t>
  </si>
  <si>
    <t>Weg</t>
  </si>
  <si>
    <t>Weiss Instruments Inc.</t>
  </si>
  <si>
    <t>Wendy Shearer Landscape Architect United</t>
  </si>
  <si>
    <t>Wen-Mill Sales</t>
  </si>
  <si>
    <t>Wesco</t>
  </si>
  <si>
    <t>West Lincoln Welding Inc.</t>
  </si>
  <si>
    <t>Western-Cullen-Hayes Inc.</t>
  </si>
  <si>
    <t>Westinghouse Electric Co.</t>
  </si>
  <si>
    <t>Westmatic Corporation</t>
  </si>
  <si>
    <t>Westwood Painting Services Inc.</t>
  </si>
  <si>
    <t>Whitby Hydro Electric Commission</t>
  </si>
  <si>
    <t>Whiting Equipment Services Company Ltd.</t>
  </si>
  <si>
    <t>Whiting Services</t>
  </si>
  <si>
    <t>Wika</t>
  </si>
  <si>
    <t>Wilcox Door Service Inc.</t>
  </si>
  <si>
    <t>Wilkinson Heavy Precast Ltd.</t>
  </si>
  <si>
    <t>Williams</t>
  </si>
  <si>
    <t>Williams MTB</t>
  </si>
  <si>
    <t>Wilson &amp; Cousins</t>
  </si>
  <si>
    <t>WinRoc</t>
  </si>
  <si>
    <t>Winsted</t>
  </si>
  <si>
    <t>Wintech</t>
  </si>
  <si>
    <t>Wintek Engineering Ltd.</t>
  </si>
  <si>
    <t>Winters Instruments</t>
  </si>
  <si>
    <t>Wire-Bond</t>
  </si>
  <si>
    <t>WirelessHART</t>
  </si>
  <si>
    <t>Wirsbo</t>
  </si>
  <si>
    <t>Woodhead Canada</t>
  </si>
  <si>
    <t>Wood's</t>
  </si>
  <si>
    <t>WR Meadows</t>
  </si>
  <si>
    <t>WRC</t>
  </si>
  <si>
    <t>WSIB - CSPAAT</t>
  </si>
  <si>
    <t>Xerox</t>
  </si>
  <si>
    <t>Xycom Automation</t>
  </si>
  <si>
    <t>Xylem Inc.</t>
  </si>
  <si>
    <t>Yamda Pumps</t>
  </si>
  <si>
    <t>Yates &amp; Yates Ltd.</t>
  </si>
  <si>
    <t>Yokogawa Corporation of America</t>
  </si>
  <si>
    <t>Yorkland Controls Ltd.</t>
  </si>
  <si>
    <t>ZAS - Architecture Planning Interiors Management</t>
  </si>
  <si>
    <t>Zawadzki Armin Stevens Architecture and Planning Interiors Management</t>
  </si>
  <si>
    <t>ZCL Composites Inc.</t>
  </si>
  <si>
    <t>ZCL Fiberglass Ltd.</t>
  </si>
  <si>
    <t>ZCL Inc.</t>
  </si>
  <si>
    <t>Zenith Aluminum Systems Ltd.</t>
  </si>
  <si>
    <t>Zeochem</t>
  </si>
  <si>
    <t>ZFL MFG. Inc.</t>
  </si>
  <si>
    <t>Zip Signs Ltd.</t>
  </si>
  <si>
    <t>Zuba-Central</t>
  </si>
  <si>
    <t>Zurn Drainage and Control Systems Ltd.</t>
  </si>
  <si>
    <t>Zurn Industries LLC</t>
  </si>
  <si>
    <t>Zurn Light Commercial Plumbing Products</t>
  </si>
  <si>
    <t>Z-Vent</t>
  </si>
  <si>
    <t>EDRMS EDI review</t>
  </si>
  <si>
    <t>Completed for V10 update</t>
  </si>
  <si>
    <t>Records &amp; Information Corporate Governance Committee would review changes to EDRMS EDI Content/Sub-Content</t>
  </si>
  <si>
    <t xml:space="preserve">V10 Decision </t>
  </si>
  <si>
    <t>Content is Mandatory, Sub Content is optional</t>
  </si>
  <si>
    <t>Removed these Content Types</t>
  </si>
  <si>
    <t>Content Type</t>
  </si>
  <si>
    <t>Sub Content Type</t>
  </si>
  <si>
    <t>Not in use</t>
  </si>
  <si>
    <t>Content Sub Type</t>
  </si>
  <si>
    <t>Content</t>
  </si>
  <si>
    <t>AgreementContract</t>
  </si>
  <si>
    <t>Application</t>
  </si>
  <si>
    <t>Audit</t>
  </si>
  <si>
    <t>Claim</t>
  </si>
  <si>
    <t>DesignCalculations</t>
  </si>
  <si>
    <t>Column1</t>
  </si>
  <si>
    <t>EngineeringDesignChange</t>
  </si>
  <si>
    <t>Inspection</t>
  </si>
  <si>
    <t>Map</t>
  </si>
  <si>
    <t>Procedure</t>
  </si>
  <si>
    <t>Project</t>
  </si>
  <si>
    <t>Appraisal</t>
  </si>
  <si>
    <t>ApprovalsConsent</t>
  </si>
  <si>
    <t>Catalog</t>
  </si>
  <si>
    <t>Chart</t>
  </si>
  <si>
    <t>ComplianceChecklist</t>
  </si>
  <si>
    <t>CorporateGovernance</t>
  </si>
  <si>
    <t>Financial</t>
  </si>
  <si>
    <t>GeneralAdministration</t>
  </si>
  <si>
    <t>Guide</t>
  </si>
  <si>
    <t>Legal</t>
  </si>
  <si>
    <t>LessonsLearned</t>
  </si>
  <si>
    <t>Modifications</t>
  </si>
  <si>
    <t>Opinion</t>
  </si>
  <si>
    <t>Policy</t>
  </si>
  <si>
    <t>Presentation</t>
  </si>
  <si>
    <t>Procurement</t>
  </si>
  <si>
    <t>Registration</t>
  </si>
  <si>
    <t>Recruitment</t>
  </si>
  <si>
    <t>RequestForm</t>
  </si>
  <si>
    <t>Searches</t>
  </si>
  <si>
    <t>Standard</t>
  </si>
  <si>
    <t>Template</t>
  </si>
  <si>
    <t>Access Agreement</t>
  </si>
  <si>
    <t>NULL (2)</t>
  </si>
  <si>
    <t>Internal (Audit)</t>
  </si>
  <si>
    <t>Asset Handover</t>
  </si>
  <si>
    <t xml:space="preserve">Warranty (2) </t>
  </si>
  <si>
    <t>NULL (5)</t>
  </si>
  <si>
    <t>Abutment</t>
  </si>
  <si>
    <t>Field Modification Instructions</t>
  </si>
  <si>
    <t>Internal (Inspection)</t>
  </si>
  <si>
    <t>American Association of Railroads</t>
  </si>
  <si>
    <t>Analysis (Map)</t>
  </si>
  <si>
    <t>Bike</t>
  </si>
  <si>
    <t>Arial</t>
  </si>
  <si>
    <t>Commissioning Test</t>
  </si>
  <si>
    <t>Agenda</t>
  </si>
  <si>
    <t>Building Automation System (BAS)</t>
  </si>
  <si>
    <t>Facility Condition</t>
  </si>
  <si>
    <t>VTOR</t>
  </si>
  <si>
    <t>Letter</t>
  </si>
  <si>
    <t>Corporate Policies</t>
  </si>
  <si>
    <t>Cheque</t>
  </si>
  <si>
    <t>Accounting</t>
  </si>
  <si>
    <t>Bylaws</t>
  </si>
  <si>
    <t>Addenda</t>
  </si>
  <si>
    <t>Design Change</t>
  </si>
  <si>
    <t>Amendment</t>
  </si>
  <si>
    <t>External (Audit)</t>
  </si>
  <si>
    <t>Asset Information Handover Acceptance Certificate</t>
  </si>
  <si>
    <t>NULL (4)</t>
  </si>
  <si>
    <t>Centralized Traffic Control</t>
  </si>
  <si>
    <t>External (Inspection)</t>
  </si>
  <si>
    <t>Car History Book</t>
  </si>
  <si>
    <t>File Geodatabase</t>
  </si>
  <si>
    <t>Completed Project</t>
  </si>
  <si>
    <t>Qualification Test</t>
  </si>
  <si>
    <t>Commissioning Plan</t>
  </si>
  <si>
    <t>Codeplugs</t>
  </si>
  <si>
    <t>Property Sketch</t>
  </si>
  <si>
    <t>NULL (12)</t>
  </si>
  <si>
    <t>NULL (13)</t>
  </si>
  <si>
    <t>Safety Policy</t>
  </si>
  <si>
    <t>Invoice</t>
  </si>
  <si>
    <t>Bid Proposals</t>
  </si>
  <si>
    <t>Request for Information</t>
  </si>
  <si>
    <t>AODA</t>
  </si>
  <si>
    <t>Board Orders</t>
  </si>
  <si>
    <t>Regulatory Compliance</t>
  </si>
  <si>
    <t xml:space="preserve">Completion </t>
  </si>
  <si>
    <t>S</t>
  </si>
  <si>
    <t>Communications</t>
  </si>
  <si>
    <t>Service Advisories</t>
  </si>
  <si>
    <t>First Article</t>
  </si>
  <si>
    <t>Design Criteria</t>
  </si>
  <si>
    <t>Reference</t>
  </si>
  <si>
    <t>Electrical Safety Authority (ESA)</t>
  </si>
  <si>
    <t>Existing Site</t>
  </si>
  <si>
    <t>Test Procedure</t>
  </si>
  <si>
    <t>Commissioning Schedule</t>
  </si>
  <si>
    <t>Analysis (Report)</t>
  </si>
  <si>
    <t>Geo-Files</t>
  </si>
  <si>
    <t>Registered Plan</t>
  </si>
  <si>
    <t>Refund</t>
  </si>
  <si>
    <t>Pleadings</t>
  </si>
  <si>
    <t>Pre-Bid Conferences</t>
  </si>
  <si>
    <t>AREMA</t>
  </si>
  <si>
    <t>Building Permit</t>
  </si>
  <si>
    <t>Construction</t>
  </si>
  <si>
    <t>Component</t>
  </si>
  <si>
    <t>Site Instructions</t>
  </si>
  <si>
    <t>Design Requirements</t>
  </si>
  <si>
    <t>Environmental</t>
  </si>
  <si>
    <t>Photographic Construction Record</t>
  </si>
  <si>
    <t>NULL (9)</t>
  </si>
  <si>
    <t>Commissioning Submittal</t>
  </si>
  <si>
    <t>Asset Lifecycle Plan</t>
  </si>
  <si>
    <t>Supervisory Control and Data Acquisition (SCADA)</t>
  </si>
  <si>
    <t>Topological</t>
  </si>
  <si>
    <t>Policies-Directives</t>
  </si>
  <si>
    <t>Purchase Orders</t>
  </si>
  <si>
    <t>BIM-Building Information Modelling</t>
  </si>
  <si>
    <t>Change Order</t>
  </si>
  <si>
    <t>Design (1)</t>
  </si>
  <si>
    <t>Supplement Documents</t>
  </si>
  <si>
    <t>Parking</t>
  </si>
  <si>
    <t>Photographic Documentation</t>
  </si>
  <si>
    <t xml:space="preserve">Other: List in notes column (7) </t>
  </si>
  <si>
    <t>Correspondence</t>
  </si>
  <si>
    <t>Asset Management Plan</t>
  </si>
  <si>
    <t>Other: List in notes column (10)</t>
  </si>
  <si>
    <t>Vertical Clearance</t>
  </si>
  <si>
    <t>City of Toronto</t>
  </si>
  <si>
    <t>Quotes</t>
  </si>
  <si>
    <t>Bridges and Structures</t>
  </si>
  <si>
    <t xml:space="preserve">Final Acceptance </t>
  </si>
  <si>
    <t>Test Plan</t>
  </si>
  <si>
    <t>Illustrated Parts Catalogue</t>
  </si>
  <si>
    <t>NULL (7)</t>
  </si>
  <si>
    <t>NULL (8)</t>
  </si>
  <si>
    <t>Deficiency List</t>
  </si>
  <si>
    <t>NULL (11)</t>
  </si>
  <si>
    <t>Computer Technology</t>
  </si>
  <si>
    <t>Bulletin</t>
  </si>
  <si>
    <t xml:space="preserve">Easement  </t>
  </si>
  <si>
    <t xml:space="preserve">Handover </t>
  </si>
  <si>
    <t xml:space="preserve">Integrated Schematics Manual </t>
  </si>
  <si>
    <t>Other: List in notes column (5)</t>
  </si>
  <si>
    <t>Other: List in notes column (6)</t>
  </si>
  <si>
    <t>Expenses</t>
  </si>
  <si>
    <t xml:space="preserve">Commissioning </t>
  </si>
  <si>
    <t>Other: List in notes column (11)</t>
  </si>
  <si>
    <t>Human Relations</t>
  </si>
  <si>
    <t>Request for Proposal</t>
  </si>
  <si>
    <t>Bus Station</t>
  </si>
  <si>
    <t>Easement &amp; Encroachment</t>
  </si>
  <si>
    <t xml:space="preserve">In-Service </t>
  </si>
  <si>
    <t>Demolition</t>
  </si>
  <si>
    <t>IOM (Installation Operation and Maintenance)</t>
  </si>
  <si>
    <t>Handover Documents</t>
  </si>
  <si>
    <t>Condition Assessment</t>
  </si>
  <si>
    <t>Internal Metrolinx</t>
  </si>
  <si>
    <t>Requests for Bid Proposal</t>
  </si>
  <si>
    <t>CADD -Computer Aided Drafting and Design</t>
  </si>
  <si>
    <t>Fibre Optic</t>
  </si>
  <si>
    <t>Safety (Certificate)</t>
  </si>
  <si>
    <t>Detection Systems</t>
  </si>
  <si>
    <t>Maintenance Plan</t>
  </si>
  <si>
    <t>CWR De-stressing</t>
  </si>
  <si>
    <t>Ministry of the Environment and Climate Change</t>
  </si>
  <si>
    <t>Requests for Clarification (RFC)</t>
  </si>
  <si>
    <t>CN</t>
  </si>
  <si>
    <t>Geographical</t>
  </si>
  <si>
    <t xml:space="preserve">Substantial Completion </t>
  </si>
  <si>
    <t>X</t>
  </si>
  <si>
    <t>Fire Routing</t>
  </si>
  <si>
    <t>Maintenance Procedure</t>
  </si>
  <si>
    <t>Lessons Learned</t>
  </si>
  <si>
    <t>Damage</t>
  </si>
  <si>
    <t>Ministry of Tourism, Culture and Sport</t>
  </si>
  <si>
    <t>Requests for Prior Approval</t>
  </si>
  <si>
    <t>CNGI</t>
  </si>
  <si>
    <t>Goods Contract</t>
  </si>
  <si>
    <t>Warranty (1)</t>
  </si>
  <si>
    <t>Floor Plan</t>
  </si>
  <si>
    <t>Material Safety Data Sheet</t>
  </si>
  <si>
    <t>Meeting Minutes</t>
  </si>
  <si>
    <t>Defective Tie Counts</t>
  </si>
  <si>
    <t>Ministry of Transportation</t>
  </si>
  <si>
    <t>Requests for Qualification</t>
  </si>
  <si>
    <t>Conservation Authority</t>
  </si>
  <si>
    <t>Heritage Buildings</t>
  </si>
  <si>
    <t xml:space="preserve">Welding </t>
  </si>
  <si>
    <t>Foundation</t>
  </si>
  <si>
    <t>O&amp;M (Operations and Maintenance)</t>
  </si>
  <si>
    <t>Memorandum</t>
  </si>
  <si>
    <t>T</t>
  </si>
  <si>
    <t>Deficiency</t>
  </si>
  <si>
    <t>Ontario Building Code</t>
  </si>
  <si>
    <t>Tender</t>
  </si>
  <si>
    <t>CSA-Canadian Safety Association</t>
  </si>
  <si>
    <t>Leases</t>
  </si>
  <si>
    <t>NULL (3)</t>
  </si>
  <si>
    <t>General Arrangement</t>
  </si>
  <si>
    <t>OEM Manual</t>
  </si>
  <si>
    <t>Non-Conformance Report (NCR)</t>
  </si>
  <si>
    <t>Derailments</t>
  </si>
  <si>
    <t>Parks Canada</t>
  </si>
  <si>
    <t>Design Standard</t>
  </si>
  <si>
    <t>Maintenance Agreement</t>
  </si>
  <si>
    <t xml:space="preserve">Other: List in notes column (2) </t>
  </si>
  <si>
    <t>Grade Separation</t>
  </si>
  <si>
    <t>Operation Instruction</t>
  </si>
  <si>
    <t>Project Initiation (PI)</t>
  </si>
  <si>
    <t xml:space="preserve">Design (2) </t>
  </si>
  <si>
    <t>PRESTO</t>
  </si>
  <si>
    <t>Drawing Specification</t>
  </si>
  <si>
    <t>Maintenance Separations</t>
  </si>
  <si>
    <t>Grading</t>
  </si>
  <si>
    <t>Project Management</t>
  </si>
  <si>
    <t>Supporting Documents</t>
  </si>
  <si>
    <t>Dipping</t>
  </si>
  <si>
    <t>Process Management</t>
  </si>
  <si>
    <t xml:space="preserve">Engineering Tracks Standards </t>
  </si>
  <si>
    <t>Operating Agreement</t>
  </si>
  <si>
    <t>Running Maintenance and Servicing</t>
  </si>
  <si>
    <t>Tracking</t>
  </si>
  <si>
    <t>Durability</t>
  </si>
  <si>
    <t>Promotional</t>
  </si>
  <si>
    <t>Partners</t>
  </si>
  <si>
    <t>Layout</t>
  </si>
  <si>
    <t>Safety (Manual)</t>
  </si>
  <si>
    <t>Training Material</t>
  </si>
  <si>
    <t>Electrification LiDAR</t>
  </si>
  <si>
    <t>Federal Railway Administration</t>
  </si>
  <si>
    <t>Service Contract</t>
  </si>
  <si>
    <t>Notes in instruction on ADCL</t>
  </si>
  <si>
    <t>Master Plan</t>
  </si>
  <si>
    <t>Signage</t>
  </si>
  <si>
    <t>NULL (10)</t>
  </si>
  <si>
    <t>Emissions</t>
  </si>
  <si>
    <t>Sustainable Practice</t>
  </si>
  <si>
    <t>Fire Evacuation</t>
  </si>
  <si>
    <t>Transit Agencies</t>
  </si>
  <si>
    <t>If other certificates are provided the Notes column should indicate the other Certificate type.</t>
  </si>
  <si>
    <t>OPSD</t>
  </si>
  <si>
    <t>Signage Catalogue</t>
  </si>
  <si>
    <t>Other: List in notes column (8)</t>
  </si>
  <si>
    <t>Engineering Design</t>
  </si>
  <si>
    <t>Transport Canada</t>
  </si>
  <si>
    <t>General Standard</t>
  </si>
  <si>
    <t>R</t>
  </si>
  <si>
    <t>Environmental Assessment</t>
  </si>
  <si>
    <t>Hazardous Materials Assessment</t>
  </si>
  <si>
    <t>Vendor</t>
  </si>
  <si>
    <t>Pedestrian Subway</t>
  </si>
  <si>
    <t>User Guide</t>
  </si>
  <si>
    <t>Evaluation</t>
  </si>
  <si>
    <t>IEEE</t>
  </si>
  <si>
    <t>NULL (1)</t>
  </si>
  <si>
    <t>Pier</t>
  </si>
  <si>
    <t>Wiring List</t>
  </si>
  <si>
    <t>Existing Condition</t>
  </si>
  <si>
    <t>Installation, Operation and Maintenance Manuals</t>
  </si>
  <si>
    <t>Other: List in notes column (1)</t>
  </si>
  <si>
    <t>Plan and Profile</t>
  </si>
  <si>
    <t>Other: List in notes column (4)</t>
  </si>
  <si>
    <t>Factory Acceptance Test (FAT)</t>
  </si>
  <si>
    <t>LEED Rating System</t>
  </si>
  <si>
    <t>Planset</t>
  </si>
  <si>
    <t>Fire Drill</t>
  </si>
  <si>
    <t>Linear Infrastructure</t>
  </si>
  <si>
    <t>Power and Electrical</t>
  </si>
  <si>
    <t>Maintenance Specification</t>
  </si>
  <si>
    <t>Project Drawing Set</t>
  </si>
  <si>
    <t>Geometry</t>
  </si>
  <si>
    <t>Maintenance Standard</t>
  </si>
  <si>
    <t>Property</t>
  </si>
  <si>
    <t>Material  Safety Data Sheet</t>
  </si>
  <si>
    <t>Railway Bridge</t>
  </si>
  <si>
    <t>Incident</t>
  </si>
  <si>
    <t>Metadata</t>
  </si>
  <si>
    <t>Removal</t>
  </si>
  <si>
    <t>Investigation</t>
  </si>
  <si>
    <t>Roadway Bridge</t>
  </si>
  <si>
    <t>LiDar</t>
  </si>
  <si>
    <t>Route and Aspects</t>
  </si>
  <si>
    <t>Maintenance</t>
  </si>
  <si>
    <t>OEM Manuals</t>
  </si>
  <si>
    <t>Schematic</t>
  </si>
  <si>
    <t>Material Testing and Inspection</t>
  </si>
  <si>
    <t>SHP File</t>
  </si>
  <si>
    <t xml:space="preserve">Post-Construction Evaluation </t>
  </si>
  <si>
    <t>Operations and Maintenance Manuals</t>
  </si>
  <si>
    <t>Post-Installation</t>
  </si>
  <si>
    <t>Procedures</t>
  </si>
  <si>
    <t>Process</t>
  </si>
  <si>
    <t>Site Plan</t>
  </si>
  <si>
    <t>Quality</t>
  </si>
  <si>
    <t>Railway Association of Canada</t>
  </si>
  <si>
    <t>Station Plan</t>
  </si>
  <si>
    <t>Rail Failure</t>
  </si>
  <si>
    <t>Recommended Methods</t>
  </si>
  <si>
    <t>Structural Details</t>
  </si>
  <si>
    <t>Rail Flaw Detection</t>
  </si>
  <si>
    <t>Regulation</t>
  </si>
  <si>
    <t>Rail Wear</t>
  </si>
  <si>
    <t>Road Infrastructure</t>
  </si>
  <si>
    <t>Third Party</t>
  </si>
  <si>
    <t>RCI Audit</t>
  </si>
  <si>
    <t>Safe Plan</t>
  </si>
  <si>
    <t>Track &amp; Signal Layout</t>
  </si>
  <si>
    <t>Risk Assessment</t>
  </si>
  <si>
    <t>Safety policy</t>
  </si>
  <si>
    <t>Track Diagrams</t>
  </si>
  <si>
    <t>Signals and Communications</t>
  </si>
  <si>
    <t>Site Acceptance Test (SAT)</t>
  </si>
  <si>
    <t>Special Instructions</t>
  </si>
  <si>
    <t>Urban Design</t>
  </si>
  <si>
    <t>Site Audit</t>
  </si>
  <si>
    <t>Specification</t>
  </si>
  <si>
    <t>Vital Circuit</t>
  </si>
  <si>
    <t>Soils</t>
  </si>
  <si>
    <t>Standard Operating Procedure</t>
  </si>
  <si>
    <t>Yard Control</t>
  </si>
  <si>
    <t>Spare Parts</t>
  </si>
  <si>
    <t>Standard Practice Circulars</t>
  </si>
  <si>
    <t>NULL (6)</t>
  </si>
  <si>
    <t>Special Inspection</t>
  </si>
  <si>
    <t>Sustainability</t>
  </si>
  <si>
    <t>Other: List in notes column (3)</t>
  </si>
  <si>
    <t>Storm Water Management</t>
  </si>
  <si>
    <t>Test</t>
  </si>
  <si>
    <t>Structure Maintenance Requirements</t>
  </si>
  <si>
    <t>Training</t>
  </si>
  <si>
    <t>TS Plans</t>
  </si>
  <si>
    <t>Testing and Commissioning</t>
  </si>
  <si>
    <t xml:space="preserve">TSSA - Technical Standards &amp; Safety Authority </t>
  </si>
  <si>
    <t>Technical Reports and Studies</t>
  </si>
  <si>
    <t>TTC- Toronto Transit Commission</t>
  </si>
  <si>
    <t>TTCI</t>
  </si>
  <si>
    <t>Toxicity</t>
  </si>
  <si>
    <t>Workflow</t>
  </si>
  <si>
    <t>Good for both RCI and Stations</t>
  </si>
  <si>
    <t>Turnout Inspection</t>
  </si>
  <si>
    <t>Other: List in notes column</t>
  </si>
  <si>
    <t>Utilities Coordination</t>
  </si>
  <si>
    <t xml:space="preserve">B </t>
  </si>
  <si>
    <t>Welding and Rail</t>
  </si>
  <si>
    <t>Signals_Communications</t>
  </si>
  <si>
    <t>Work Plan</t>
  </si>
  <si>
    <t>Other: List in notes column (9)</t>
  </si>
  <si>
    <t>E</t>
  </si>
  <si>
    <t>Bridges &amp; Structures</t>
  </si>
  <si>
    <t>PDT requests Nov/24</t>
  </si>
  <si>
    <t>V10 Decision</t>
  </si>
  <si>
    <t>V10 Decisions</t>
  </si>
  <si>
    <t>Dec 3/remove Standard</t>
  </si>
  <si>
    <t>Removed</t>
  </si>
  <si>
    <t>Decided not to add</t>
  </si>
  <si>
    <t>Reviewed and decided not to add. These are project related. Internal. Contractor doesn't know this.</t>
  </si>
  <si>
    <t>PDT request Nov/24</t>
  </si>
  <si>
    <t xml:space="preserve">Document Type Column indicates if Record, As-Built, As-Installed, Issued for Construction. </t>
  </si>
  <si>
    <t>Moved to Projects</t>
  </si>
  <si>
    <t>Removed - see Report</t>
  </si>
  <si>
    <t>Removed - see Warranty</t>
  </si>
  <si>
    <t>Agreement - Not EDI Sub-Content</t>
  </si>
  <si>
    <t>Consent to Construct</t>
  </si>
  <si>
    <t xml:space="preserve">Not Added </t>
  </si>
  <si>
    <t>Removed drop down detail from Drawing Sub Content Type Note. These do exist in EDI as Sub-Content</t>
  </si>
  <si>
    <t>Installation, Operation and Maintenance Manuals Not on EDI list for Manual only for Standard. This type will be listed on Document Types</t>
  </si>
  <si>
    <t>VTOUR - moved to Video</t>
  </si>
  <si>
    <t>Work Plan -Not added. See Report</t>
  </si>
  <si>
    <t>Accounting Report</t>
  </si>
  <si>
    <t>Maintenance Concerns List - not on EDI Sub-Content</t>
  </si>
  <si>
    <t>Condition Assessment - see Report</t>
  </si>
  <si>
    <t>Insurance - not on EDI Sub-Content list</t>
  </si>
  <si>
    <t>Emergency Field Modifications</t>
  </si>
  <si>
    <t>Consultant Letter</t>
  </si>
  <si>
    <t>Maintenance Instruction (use Manual sub content)</t>
  </si>
  <si>
    <t>Contract - Not EDI Sub-Content</t>
  </si>
  <si>
    <t>Consent to Operate</t>
  </si>
  <si>
    <t>Claim Letter</t>
  </si>
  <si>
    <t>O&amp;M Manual (renamed above)</t>
  </si>
  <si>
    <t>Reserved Parking</t>
  </si>
  <si>
    <t>Authorization to Change Workscope (ATCWS)</t>
  </si>
  <si>
    <t>Laser Clearance and Measurements - not on EDI Sub-Content</t>
  </si>
  <si>
    <t>Environmental Assessment - see Report</t>
  </si>
  <si>
    <t>Modification Notice</t>
  </si>
  <si>
    <t>Variation</t>
  </si>
  <si>
    <t>Consent to Test</t>
  </si>
  <si>
    <t>Claim Backup</t>
  </si>
  <si>
    <t>IFC</t>
  </si>
  <si>
    <t>Work Plan - already in Procedure</t>
  </si>
  <si>
    <t>KMZ</t>
  </si>
  <si>
    <t>Design Fee Worksheet</t>
  </si>
  <si>
    <t>Non-graphical Reports of Model - not on EDI Sub-Content</t>
  </si>
  <si>
    <t>Project Change Requests</t>
  </si>
  <si>
    <t>Operational Readiness Certificate</t>
  </si>
  <si>
    <t>Shop</t>
  </si>
  <si>
    <t>Spare Parts - moved to Reports</t>
  </si>
  <si>
    <t>Optical</t>
  </si>
  <si>
    <t>Engineering Instructions (EI)</t>
  </si>
  <si>
    <t>Site Survey - not on EDI Sub-Content</t>
  </si>
  <si>
    <t>(also removed from Facilities Doc Types: Facilities Completion Certificate Types)</t>
  </si>
  <si>
    <t>c</t>
  </si>
  <si>
    <t>Record</t>
  </si>
  <si>
    <t>PRESTO - not on EDI Sub-Content List</t>
  </si>
  <si>
    <t>Ortho-Rectified Vertical</t>
  </si>
  <si>
    <t>Engineering Proposal (EP)</t>
  </si>
  <si>
    <t>Speed Assessment - not on EDI Sub-Content</t>
  </si>
  <si>
    <t>Redlines</t>
  </si>
  <si>
    <t>Heavy Maintenance Manual - not on EDI Sub-Content List</t>
  </si>
  <si>
    <t>Raster</t>
  </si>
  <si>
    <t>Phase Code</t>
  </si>
  <si>
    <t>Survey - not on EDI Sub-Content</t>
  </si>
  <si>
    <t>True Vertical</t>
  </si>
  <si>
    <t>Warranty - steering use to Sub-Content Warranty</t>
  </si>
  <si>
    <t>Tack Engineering Drawings - not EDI Sub-Content Type</t>
  </si>
  <si>
    <t>Project Specifications</t>
  </si>
  <si>
    <t>Board Plans - not EDI Sub-Content Type</t>
  </si>
  <si>
    <t>Modification - see EngineeringDesignChange</t>
  </si>
  <si>
    <t>LessonsLearned - see Project</t>
  </si>
  <si>
    <t>Commercial Proposal (CP) - not on EDI Sub-Content</t>
  </si>
  <si>
    <t>Modifications - see EngineringDesignChange; not Project</t>
  </si>
  <si>
    <t>Emergency Field Modifications - not on EDI Sub-Content</t>
  </si>
  <si>
    <t>Removed as indicated by DCs - July 25 2022</t>
  </si>
  <si>
    <t>As-Builts</t>
  </si>
  <si>
    <t>Change Order - see Agreement Contract</t>
  </si>
  <si>
    <t>Variation - see Agreement Contract</t>
  </si>
  <si>
    <t>If doc type is Drawing and sub type is Crossing (IFC cannot be chosen) the Notes column should indicate if it is IFC, Redlined, Record,….</t>
  </si>
  <si>
    <t>Photos - not on EDI Sub-Content. see Photograph</t>
  </si>
  <si>
    <t>Video - not on EDI Sub-Content. see Photograph</t>
  </si>
  <si>
    <t>In Total - Simplilfied ADCL Content from 48 to 27</t>
  </si>
  <si>
    <t>Excel Feature</t>
  </si>
  <si>
    <t>Menu details</t>
  </si>
  <si>
    <t>Details</t>
  </si>
  <si>
    <t>Name Box</t>
  </si>
  <si>
    <t>Name Box - Formulas Tab, Defined Names Group, Name Manager</t>
  </si>
  <si>
    <t>ADCL-RC Discipline Name in use in pull down (Column I). 
List of Disciplines must match the Name Manager e.g Signals_Communications. No spaces.</t>
  </si>
  <si>
    <t>Name Box - Formulas Tab, Name Manager</t>
  </si>
  <si>
    <t>Data Validation</t>
  </si>
  <si>
    <t>Data-Data Tools- Data Validation</t>
  </si>
  <si>
    <t>Use List, and select the list that is in use (check there is no dependancy with the list)</t>
  </si>
  <si>
    <t>Some Sub-Content, has link to Asset Class (eg. X, S)</t>
  </si>
  <si>
    <t>This X, S etc is not in use</t>
  </si>
  <si>
    <t>v10 decision - if Document Type includes drawing name (like Shop Drawing, As-Built etc). Left it off the Sub-content type list</t>
  </si>
  <si>
    <t>Excel Data Validation Dependent Lists With Tables and INDIRECT</t>
  </si>
  <si>
    <t>Indirect is used with DataValidation - to use the cell to the left.</t>
  </si>
  <si>
    <t>Dropdown Global</t>
  </si>
  <si>
    <t>The DropDown Global worksheet is linked to EDRMS Enterprise Document Information Content and Subcontent type</t>
  </si>
  <si>
    <t>This creates the dropdowns in the ADCL colum Content and Sub-Content</t>
  </si>
  <si>
    <t>changes to DropDown Global would first need review to EDI Content and Sub-Content Types</t>
  </si>
  <si>
    <t>When Updating the DropDown Worksheets</t>
  </si>
  <si>
    <t>To ensure the Global Table is updated, with extra lines:</t>
  </si>
  <si>
    <r>
      <t xml:space="preserve">1) highlight the table, select </t>
    </r>
    <r>
      <rPr>
        <b/>
        <sz val="12"/>
        <color theme="1"/>
        <rFont val="Arial"/>
        <family val="2"/>
      </rPr>
      <t>Table Design</t>
    </r>
    <r>
      <rPr>
        <sz val="12"/>
        <color theme="1"/>
        <rFont val="Arial"/>
        <family val="2"/>
      </rPr>
      <t>, resize table</t>
    </r>
  </si>
  <si>
    <t>2) select the little triangle at bottom of the table to drag it to the right dataset</t>
  </si>
  <si>
    <r>
      <t xml:space="preserve">3) Update </t>
    </r>
    <r>
      <rPr>
        <b/>
        <sz val="12"/>
        <color theme="1"/>
        <rFont val="Arial"/>
        <family val="2"/>
      </rPr>
      <t>Formulas</t>
    </r>
  </si>
  <si>
    <t>Name Manager - Edit, and click the check box to accept</t>
  </si>
  <si>
    <t>Improvement Suggestion - show the category lists - Oct 25/24</t>
  </si>
  <si>
    <t>Best not to show the raw data drop downs, it may confuse the general user</t>
  </si>
  <si>
    <t>Recommendation to consider: Create a reference Table tab - list the content types for user to reference</t>
  </si>
  <si>
    <t>Frida cautions it still may cause users confusion</t>
  </si>
  <si>
    <t>ADCL - Rail Corridor and ADCL - Facilities</t>
  </si>
  <si>
    <t>Conditional Formating to Sub-Content Type - incase Content Type is updated; to indicate Sub-Content Type needs update</t>
  </si>
  <si>
    <t>ADCL-Rail Corridor formula</t>
  </si>
  <si>
    <t>=NOT(OR(XLOOKUP(K17, 'Dropdown Global'!$C$6:$AO$6,'Dropdown Global'!$C$7:$AO$67)=L17))</t>
  </si>
  <si>
    <t>ADCL-Facilities formula</t>
  </si>
  <si>
    <t>=NOT(OR(XLOOKUP(I17, 'Dropdown Global'!$C$6:$AO$6,'Dropdown Global'!$C$7:$AO$67)=J17))</t>
  </si>
  <si>
    <t>Select Sub-Content cells</t>
  </si>
  <si>
    <t>Home&gt;Conditional Formating&gt;</t>
  </si>
  <si>
    <t>Select New Rule - and Rule Type &gt; Use a formula to determine which cells to format</t>
  </si>
  <si>
    <t>as dcfvg</t>
  </si>
  <si>
    <t>Number, select Custom and type</t>
  </si>
  <si>
    <t>;;;"Please Select"</t>
  </si>
  <si>
    <t>For when duplicated items - use unique # to resolve</t>
  </si>
  <si>
    <t>eg. NULL -&gt; NULL (1)</t>
  </si>
  <si>
    <t>eg. Other: List in Notes (1)</t>
  </si>
  <si>
    <t>Internal (Audit,), Internal (Inspection)</t>
  </si>
  <si>
    <t>Safety (Certificate), Safety (Manual)</t>
  </si>
  <si>
    <t>Analysis (Map), Analysis (Report)</t>
  </si>
  <si>
    <t>To see background, view this youtube video</t>
  </si>
  <si>
    <t>Easy TRICK to Reset Dependent Drop-Down Lists in Excel (without VBA) - YouTube</t>
  </si>
  <si>
    <t>check values in SubCategory, match main category</t>
  </si>
  <si>
    <t>otherwise red strike through</t>
  </si>
  <si>
    <t>=XLOOKUP(J15, $E$5:$G$5,$E$6:$G$10)</t>
  </si>
  <si>
    <t>if one value is true all okay</t>
  </si>
  <si>
    <t>If one value is falste, then the conditional formating is triggered</t>
  </si>
  <si>
    <t>so, use OR Function = to give true or false</t>
  </si>
  <si>
    <t>=OR(XLOOKUP(J15, $E$5:$G$5,$E$6:$G$10)=k15)</t>
  </si>
  <si>
    <t>Want conditional formating to trigger when this is false</t>
  </si>
  <si>
    <t xml:space="preserve">so reverse formula to NOT, so that I'm making it true, which means that there is a mismatch, this value is true </t>
  </si>
  <si>
    <t>and conditional formatting would be triggered. So now I can use this formula within conditional formating</t>
  </si>
  <si>
    <t>=NOT(OR(XLOOKUP(J15, $E$5:$G$5,$E$6:$G$10)=k15))</t>
  </si>
  <si>
    <t>so if True, if mismatch, this value is true and conditional formatting triggered.</t>
  </si>
  <si>
    <t>Home&gt; Conditional Formating &gt; New Rule</t>
  </si>
  <si>
    <t>Within new formatting rule dialogue box, choose "use a formula to determine which cells to format"</t>
  </si>
  <si>
    <t>past formula</t>
  </si>
  <si>
    <t>specify the format</t>
  </si>
  <si>
    <t>option 1</t>
  </si>
  <si>
    <t>Red Strikethrough.</t>
  </si>
  <si>
    <t>good visual indicator to tell you you need to change and update subcategory</t>
  </si>
  <si>
    <t>ok</t>
  </si>
  <si>
    <t>option 2</t>
  </si>
  <si>
    <t>manage rules</t>
  </si>
  <si>
    <t>format dialogue box - can give cell colour or red text</t>
  </si>
  <si>
    <t>Number tab, custom - can make value go away.  Custom, ;;;</t>
  </si>
  <si>
    <t>disapears, while formula bar will still show the selection.</t>
  </si>
  <si>
    <t>how to reset the subcategory (it disapears)</t>
  </si>
  <si>
    <t>may not know need to chose a subcategory.</t>
  </si>
  <si>
    <t>option 3</t>
  </si>
  <si>
    <t>add text</t>
  </si>
  <si>
    <t>format Number, Custom, can specifiy text</t>
  </si>
  <si>
    <t>4 parts to custom format</t>
  </si>
  <si>
    <t>postive, negative, zero and text</t>
  </si>
  <si>
    <t>;;;separates the four parts</t>
  </si>
  <si>
    <t>;;; "Please select"</t>
  </si>
  <si>
    <t>now more intuitive</t>
  </si>
  <si>
    <t>conditional formating/manage rule - need to selec the cells that are conditionally formated.</t>
  </si>
  <si>
    <t>so create new rule.</t>
  </si>
  <si>
    <t>ADCL</t>
  </si>
  <si>
    <t xml:space="preserve">grey rows </t>
  </si>
  <si>
    <t>-  delineate the AIH Staging Area Folder Structure</t>
  </si>
  <si>
    <t>- are not locked to allow users to move/change them</t>
  </si>
  <si>
    <t>- have "." a period in many of the grey row cells, to help filter and maintain the folder name in the result (by always filtering and selecting the "." as one of the outputs.</t>
  </si>
  <si>
    <t>Date Formats</t>
  </si>
  <si>
    <t>Standardized Date Format</t>
  </si>
  <si>
    <t>Format Cells &amp; Worksheet Protection</t>
  </si>
  <si>
    <t>Locked Cells</t>
  </si>
  <si>
    <t>Locking cells prevents users from entering data or formulas into those cells. You can lock all the cells in the worksheet, or you can choose which cells you want to lock</t>
  </si>
  <si>
    <t>Unlocked Cells</t>
  </si>
  <si>
    <t>V10 worksheet protections as indicated below were too constricting</t>
  </si>
  <si>
    <t>Note: Drop Downs need worksheet to be unlocked to work</t>
  </si>
  <si>
    <t>solution - added 1000 lines unlocked at the bottom to work with</t>
  </si>
  <si>
    <t>Indicated with cell border lines</t>
  </si>
  <si>
    <t>https://superuser.com/questions/925393/protecting-a-cell-but-allowing-the-drop-down-list-to-work</t>
  </si>
  <si>
    <t>This link above goes into a way drop down can be setup and allow locked cell.</t>
  </si>
  <si>
    <t>I haven't implemented this.</t>
  </si>
  <si>
    <t>Final Set Points</t>
  </si>
  <si>
    <t xml:space="preserve">Instead, 1000 rows with border lines are added, so that Drop Downs exist. </t>
  </si>
  <si>
    <t>Set zoom on each worksheet to 70%</t>
  </si>
  <si>
    <t xml:space="preserve">Inserting rows within maintains the drop downs. </t>
  </si>
  <si>
    <t>go to top and scroll all the way to left (on each page)</t>
  </si>
  <si>
    <t>Copy paste - does not maintain drop downs</t>
  </si>
  <si>
    <t>Test it, to tease out any issues before publishing</t>
  </si>
  <si>
    <t>Ask a colleage to try it out</t>
  </si>
  <si>
    <t xml:space="preserve">Update Job Aid, before Publishing </t>
  </si>
  <si>
    <t>This is another good opportunity in reviewing the details to ensure all is ok.</t>
  </si>
  <si>
    <t>Guidance when sending for upload to the Metrolinx Technical Standards Library</t>
  </si>
  <si>
    <t>When sending to Standards for upload remind them:</t>
  </si>
  <si>
    <t>The file is intentionally saved as follows
1)	Set to open on Overview_Instructions worksheet
2)	Set to open with view set to show at top and scrolled all the way to the left 
3)	zoom set to 70% for each worksheet</t>
  </si>
  <si>
    <t>Troubleshooting an issue after publishing</t>
  </si>
  <si>
    <t>If one issue is found with version published (eg. v10). There may be more issues</t>
  </si>
  <si>
    <t>Kyle H guidance is to Pause, try to get others to use the form to see if there are other errors to update</t>
  </si>
  <si>
    <t>Communications once published</t>
  </si>
  <si>
    <t>Sent email to</t>
  </si>
  <si>
    <t>Advise Danny DeVera, to trigger their review of CKH-DMC-GDE-006.</t>
  </si>
  <si>
    <t>May 2/2025 Iranjika shared the new template with an attachment to CPG individuals on LSE and LSW.</t>
  </si>
  <si>
    <t>Sent Teams message to individuals
Next time, I could send one email.</t>
  </si>
  <si>
    <t>Advise Asset Class Contacts</t>
  </si>
  <si>
    <t>Civil - Engineering</t>
  </si>
  <si>
    <t>Civil - AM</t>
  </si>
  <si>
    <t>Signals - AM</t>
  </si>
  <si>
    <t>Track - AM</t>
  </si>
  <si>
    <t>Facilities - Stations AM and they can share in their team chat</t>
  </si>
  <si>
    <t>Electrification - AM</t>
  </si>
  <si>
    <t>Document Details</t>
  </si>
  <si>
    <t>Asset Details</t>
  </si>
  <si>
    <t>Subdivision Wide</t>
  </si>
  <si>
    <t>Drawing Discipline Disignator</t>
  </si>
  <si>
    <t>ACC - Accessibility</t>
  </si>
  <si>
    <t>ARC - Architectural</t>
  </si>
  <si>
    <t>STR - Bridges &amp; Aboveground Structures (non building)</t>
  </si>
  <si>
    <t>BST - Building Structures</t>
  </si>
  <si>
    <t>CIV - Civil</t>
  </si>
  <si>
    <t>CMS - Communications (I&amp;IT, Facilities)</t>
  </si>
  <si>
    <t>COR - Corrosion Control</t>
  </si>
  <si>
    <t>EPA - Environmental Programs and Assessment</t>
  </si>
  <si>
    <t>FLS - Fire and Life Safety</t>
  </si>
  <si>
    <t>FCS - Fare Collection System</t>
  </si>
  <si>
    <t>ELE0 - Electrical - General</t>
  </si>
  <si>
    <t>FLT - Fleet (Subway/LRT)</t>
  </si>
  <si>
    <t>GEO - Geotechnical</t>
  </si>
  <si>
    <t xml:space="preserve">ELN - Electrification </t>
  </si>
  <si>
    <t>ELE - Electrical</t>
  </si>
  <si>
    <t>ITS - Intelligence Traffic Systems</t>
  </si>
  <si>
    <t>INS - Instrumentation</t>
  </si>
  <si>
    <t>IFM - Information Management</t>
  </si>
  <si>
    <t>LND - Landscaping</t>
  </si>
  <si>
    <t>MEC - Mechanical</t>
  </si>
  <si>
    <t>ENE - Energy</t>
  </si>
  <si>
    <t>RSY - Radio Systems (Voice Communications)</t>
  </si>
  <si>
    <t>ROL - Rolling Stock (Heavy Rail)</t>
  </si>
  <si>
    <t>SIG - Signalling (conventional GO/UP system)</t>
  </si>
  <si>
    <t>STS - Streetscape</t>
  </si>
  <si>
    <t>SUR - Surveying</t>
  </si>
  <si>
    <t>TRK - Track</t>
  </si>
  <si>
    <t>TCS - Train Control System</t>
  </si>
  <si>
    <t>TSI - Traffic Signals</t>
  </si>
  <si>
    <t>TUN - Tunnel &amp; Underground Structures</t>
  </si>
  <si>
    <t>UTL - Utilities</t>
  </si>
  <si>
    <t>WAY - Wayfinding and Signage</t>
  </si>
  <si>
    <t>Decision Dec 29/25 not to add detail for ADCL. Full list below was maintained  in case needed in future</t>
  </si>
  <si>
    <t>Note: Sub Division in use for RC and added to Facilities for V10.</t>
  </si>
  <si>
    <t>RNW0 - Rail Network Wide</t>
  </si>
  <si>
    <t>RNW - Rail Network Wide</t>
  </si>
  <si>
    <t>VEH - Vehicles (non-revenue)</t>
  </si>
  <si>
    <t>The source/Need for this was from the CADD/BIM Standards Manual. As it updates, the list evolves.</t>
  </si>
  <si>
    <t>Notes:</t>
  </si>
  <si>
    <t>1) Source - CADD/BIM Standards Manual - Now links to CKH-DMC-LST-009.</t>
  </si>
  <si>
    <t>2) CKH-DMC-LST-009 Revision 03 Approval Date: 28/03/24</t>
  </si>
  <si>
    <t>4) with change the EDRMS / Categories/Asset Management Information - Drawing Discipline Designator field also updated-by DC</t>
  </si>
  <si>
    <r>
      <t>Content and Sub Content is linked to EDRMS / Categories/Enterprise Document Information Fields</t>
    </r>
    <r>
      <rPr>
        <sz val="11"/>
        <color rgb="FFFF0000"/>
        <rFont val="AvenirNext LT Pro Regular"/>
        <family val="2"/>
      </rPr>
      <t xml:space="preserve"> </t>
    </r>
  </si>
  <si>
    <t>3) For ADCL v12 updated for ADCL-Facilities and added for ADCL- Rail Corridor</t>
  </si>
  <si>
    <t>Asset  Details</t>
  </si>
  <si>
    <t>Drawing Discipline Designator</t>
  </si>
  <si>
    <t>Description of Asset</t>
  </si>
  <si>
    <t>Document uploaded 
to staging area</t>
  </si>
  <si>
    <t>Documents required for this project
Yes / No</t>
  </si>
  <si>
    <t>Yes / No</t>
  </si>
  <si>
    <t>To associate documents to the assets in the MAL (Master Asset List) indicate the unique identifier (eg. CADD No., File Geodatabase Reference).</t>
  </si>
  <si>
    <t>Aligned with updates to the MIDP v4 published September 2025.
'Cover Sheet-Instructions
-updated worksheet name from Overview_Instruction 
-updated project detail
-updated Asset Class Owner List to include all Facilities Asset Classes
ADCL - Facilities and ADCL-Rail Corridors worksheets:
-update column header Version to Revision to match Automation Tool language
-updated Subdivision to include Rail Network Wide &amp; Subdivision wide
-updated examples and removed example for Reference Field
-In Other info-Notes now includes Work Package Number, Submittal Revision Number in the notes.
-updated Reference Field instruction to align to MIDP update
ADCL-Facilities Worksheets
-revised Drawing Discipline Designator to match CADD/BIM Standards Manual Rev 04 published in June 2025
-removed Location ID
ADCL-Rail Corridor 
- added Drawing Discipline Designator
Reviewed and confirmed there is no need to add updated done for MIDP v5 - those updates reflect needs of the lifecycle of the document (Document/File name - requested by CPG DC in Nov/25 Carmen L, and Revision Date for each document - requested by Love K).</t>
  </si>
  <si>
    <t xml:space="preserve">MX-ALM-TMP-003 </t>
  </si>
  <si>
    <t>Version: 12</t>
  </si>
  <si>
    <t>MX-ALM-TMP-003</t>
  </si>
  <si>
    <t xml:space="preserve">Updated Worksheets: Cover Sheet-Instructions, ADCL- Rail Corridor, ADCL-Facilities to refine details and instructions.
Revised Drawing Discipline Designator field to match CADD/BIM Standards Manual Rev 04 published in June 2025.
</t>
  </si>
  <si>
    <t xml:space="preserve">Date: January 13, 2026 </t>
  </si>
  <si>
    <t>13-Jan-26
Detailed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</si>
</sst>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d/mmm/yy;@"/>
  </numFmts>
  <fonts count="91">
    <font>
      <sz val="11"/>
      <color theme="1"/>
      <name val="Calibri"/>
      <family val="2"/>
      <scheme val="minor"/>
    </font>
    <font>
      <sz val="11"/>
      <color theme="1"/>
      <name val="AvenirNext LT Pro Regular"/>
      <family val="2"/>
    </font>
    <font>
      <sz val="10"/>
      <name val="MS Sans Serif"/>
      <family val="2"/>
    </font>
    <font>
      <sz val="11"/>
      <color theme="1"/>
      <name val="Calibri"/>
      <family val="2"/>
      <scheme val="minor"/>
    </font>
    <font>
      <sz val="11"/>
      <color indexed="8"/>
      <name val="Calibri"/>
      <family val="2"/>
      <scheme val="minor"/>
    </font>
    <font>
      <b/>
      <sz val="11"/>
      <color theme="0"/>
      <name val="Calibri"/>
      <family val="2"/>
      <scheme val="minor"/>
    </font>
    <font>
      <sz val="9"/>
      <color theme="1"/>
      <name val="AvenirNext LT Pro Regular"/>
      <family val="2"/>
    </font>
    <font>
      <sz val="11"/>
      <color theme="1"/>
      <name val="AvenirNext LT Pro Regular"/>
      <family val="2"/>
    </font>
    <font>
      <sz val="11"/>
      <color rgb="FFFF0000"/>
      <name val="AvenirNext LT Pro Regular"/>
      <family val="2"/>
    </font>
    <font>
      <strike/>
      <sz val="11"/>
      <color theme="1"/>
      <name val="AvenirNext LT Pro Regular"/>
      <family val="2"/>
    </font>
    <font>
      <b/>
      <sz val="11"/>
      <color theme="1"/>
      <name val="AvenirNext LT Pro Regular"/>
      <family val="2"/>
    </font>
    <font>
      <b/>
      <sz val="11"/>
      <color theme="0"/>
      <name val="AvenirNext LT Pro Regular"/>
      <family val="2"/>
    </font>
    <font>
      <sz val="11"/>
      <name val="Calibri"/>
      <family val="2"/>
      <scheme val="minor"/>
    </font>
    <font>
      <sz val="9"/>
      <color rgb="FF7030A0"/>
      <name val="Segoe UI"/>
      <family val="2"/>
    </font>
    <font>
      <sz val="9"/>
      <name val="Segoe UI"/>
      <family val="2"/>
    </font>
    <font>
      <sz val="9"/>
      <color theme="1"/>
      <name val="Segoe UI"/>
      <family val="2"/>
    </font>
    <font>
      <strike/>
      <sz val="11"/>
      <color theme="1"/>
      <name val="Calibri"/>
      <family val="2"/>
      <scheme val="minor"/>
    </font>
    <font>
      <b/>
      <sz val="11"/>
      <color theme="1"/>
      <name val="Calibri"/>
      <family val="2"/>
      <scheme val="minor"/>
    </font>
    <font>
      <strike/>
      <sz val="11"/>
      <color rgb="FFFF0000"/>
      <name val="Calibri"/>
      <family val="2"/>
      <scheme val="minor"/>
    </font>
    <font>
      <sz val="11"/>
      <color theme="1"/>
      <name val="Arial"/>
      <family val="2"/>
    </font>
    <font>
      <b/>
      <sz val="24"/>
      <color theme="1"/>
      <name val="Arial"/>
      <family val="2"/>
    </font>
    <font>
      <sz val="11"/>
      <color rgb="FFFF0000"/>
      <name val="Arial"/>
      <family val="2"/>
    </font>
    <font>
      <sz val="11"/>
      <color rgb="FF0070C0"/>
      <name val="Arial"/>
      <family val="2"/>
    </font>
    <font>
      <b/>
      <sz val="11"/>
      <color theme="1"/>
      <name val="Arial"/>
      <family val="2"/>
    </font>
    <font>
      <sz val="11"/>
      <name val="Arial"/>
      <family val="2"/>
    </font>
    <font>
      <b/>
      <sz val="10"/>
      <color theme="0"/>
      <name val="Arial"/>
      <family val="2"/>
    </font>
    <font>
      <b/>
      <u/>
      <sz val="11"/>
      <color theme="1"/>
      <name val="Arial"/>
      <family val="2"/>
    </font>
    <font>
      <b/>
      <sz val="22"/>
      <color theme="1"/>
      <name val="Arial"/>
      <family val="2"/>
    </font>
    <font>
      <b/>
      <i/>
      <sz val="11"/>
      <name val="Arial"/>
      <family val="2"/>
    </font>
    <font>
      <b/>
      <sz val="16"/>
      <name val="Arial"/>
      <family val="2"/>
    </font>
    <font>
      <b/>
      <sz val="16"/>
      <color theme="1"/>
      <name val="Arial"/>
      <family val="2"/>
    </font>
    <font>
      <sz val="16"/>
      <color theme="1"/>
      <name val="Arial"/>
      <family val="2"/>
    </font>
    <font>
      <b/>
      <sz val="11"/>
      <color theme="0"/>
      <name val="Arial"/>
      <family val="2"/>
    </font>
    <font>
      <sz val="9"/>
      <color theme="1"/>
      <name val="Arial"/>
      <family val="2"/>
    </font>
    <font>
      <b/>
      <sz val="22"/>
      <name val="Arial"/>
      <family val="2"/>
    </font>
    <font>
      <sz val="22"/>
      <color theme="1"/>
      <name val="Arial"/>
      <family val="2"/>
    </font>
    <font>
      <sz val="11"/>
      <color rgb="FF7030A0"/>
      <name val="Arial"/>
      <family val="2"/>
    </font>
    <font>
      <b/>
      <sz val="8"/>
      <name val="Arial"/>
      <family val="2"/>
    </font>
    <font>
      <sz val="12"/>
      <name val="Arial"/>
      <family val="2"/>
    </font>
    <font>
      <sz val="12"/>
      <color theme="1"/>
      <name val="Arial"/>
      <family val="2"/>
    </font>
    <font>
      <sz val="12"/>
      <color rgb="FFFF0000"/>
      <name val="Arial"/>
      <family val="2"/>
    </font>
    <font>
      <sz val="11"/>
      <color theme="0"/>
      <name val="Arial"/>
      <family val="2"/>
    </font>
    <font>
      <sz val="11"/>
      <color theme="4"/>
      <name val="Arial"/>
      <family val="2"/>
    </font>
    <font>
      <b/>
      <u/>
      <sz val="11"/>
      <color theme="0"/>
      <name val="Arial"/>
      <family val="2"/>
    </font>
    <font>
      <sz val="11"/>
      <color rgb="FFFF0000"/>
      <name val="Calibri"/>
      <family val="2"/>
      <scheme val="minor"/>
    </font>
    <font>
      <b/>
      <sz val="12"/>
      <color theme="1"/>
      <name val="Arial"/>
      <family val="2"/>
    </font>
    <font>
      <b/>
      <sz val="11"/>
      <name val="Arial"/>
      <family val="2"/>
    </font>
    <font>
      <b/>
      <sz val="24"/>
      <name val="Arial"/>
      <family val="2"/>
    </font>
    <font>
      <b/>
      <u/>
      <sz val="14"/>
      <color theme="1"/>
      <name val="Arial"/>
      <family val="2"/>
    </font>
    <font>
      <b/>
      <u/>
      <sz val="14"/>
      <name val="Arial"/>
      <family val="2"/>
    </font>
    <font>
      <sz val="14"/>
      <color theme="1"/>
      <name val="Arial"/>
      <family val="2"/>
    </font>
    <font>
      <b/>
      <sz val="9"/>
      <color theme="0"/>
      <name val="Arial"/>
      <family val="2"/>
    </font>
    <font>
      <sz val="9"/>
      <name val="Arial"/>
      <family val="2"/>
    </font>
    <font>
      <b/>
      <sz val="9"/>
      <color theme="1"/>
      <name val="Arial"/>
      <family val="2"/>
    </font>
    <font>
      <sz val="9"/>
      <color rgb="FFFF0000"/>
      <name val="Arial"/>
      <family val="2"/>
    </font>
    <font>
      <b/>
      <u/>
      <sz val="14"/>
      <color rgb="FFFF0000"/>
      <name val="Arial"/>
      <family val="2"/>
    </font>
    <font>
      <u/>
      <sz val="11"/>
      <color theme="10"/>
      <name val="Calibri"/>
      <family val="2"/>
      <scheme val="minor"/>
    </font>
    <font>
      <u/>
      <sz val="11"/>
      <color theme="10"/>
      <name val="Arial"/>
      <family val="2"/>
    </font>
    <font>
      <sz val="10"/>
      <color rgb="FFFF0000"/>
      <name val="Arial"/>
      <family val="2"/>
    </font>
    <font>
      <sz val="10"/>
      <color theme="1"/>
      <name val="Arial"/>
      <family val="2"/>
    </font>
    <font>
      <sz val="11"/>
      <color rgb="FF0070C0"/>
      <name val="Calibri"/>
      <family val="2"/>
      <scheme val="minor"/>
    </font>
    <font>
      <sz val="9"/>
      <color theme="4"/>
      <name val="Arial"/>
      <family val="2"/>
    </font>
    <font>
      <sz val="14"/>
      <name val="Arial"/>
      <family val="2"/>
    </font>
    <font>
      <sz val="11"/>
      <color rgb="FF0070C0"/>
      <name val="AvenirNext LT Pro Regular"/>
      <family val="2"/>
    </font>
    <font>
      <b/>
      <strike/>
      <sz val="11"/>
      <color rgb="FFFF0000"/>
      <name val="AvenirNext LT Pro Regular"/>
      <family val="2"/>
    </font>
    <font>
      <sz val="11"/>
      <color theme="0"/>
      <name val="AvenirNext LT Pro Regular"/>
      <family val="2"/>
    </font>
    <font>
      <b/>
      <sz val="11"/>
      <name val="Calibri"/>
      <family val="2"/>
      <scheme val="minor"/>
    </font>
    <font>
      <sz val="9"/>
      <color indexed="81"/>
      <name val="Tahoma"/>
      <family val="2"/>
    </font>
    <font>
      <b/>
      <sz val="9"/>
      <color indexed="81"/>
      <name val="Tahoma"/>
      <family val="2"/>
    </font>
    <font>
      <sz val="11"/>
      <name val="AvenirNext LT Pro Regular"/>
      <family val="2"/>
    </font>
    <font>
      <sz val="11"/>
      <color rgb="FFFF0000"/>
      <name val="Apatos narrow"/>
    </font>
    <font>
      <b/>
      <sz val="11"/>
      <color rgb="FFFF0000"/>
      <name val="AvenirNext LT Pro Regular"/>
      <family val="2"/>
    </font>
    <font>
      <sz val="11"/>
      <color theme="0"/>
      <name val="Calibri"/>
      <family val="2"/>
      <scheme val="minor"/>
    </font>
    <font>
      <b/>
      <sz val="11"/>
      <color rgb="FF0070C0"/>
      <name val="Calibri"/>
      <family val="2"/>
      <scheme val="minor"/>
    </font>
    <font>
      <b/>
      <sz val="9"/>
      <name val="Arial"/>
      <family val="2"/>
    </font>
    <font>
      <sz val="9"/>
      <color theme="0" tint="-0.249977111117893"/>
      <name val="Arial"/>
      <family val="2"/>
    </font>
    <font>
      <b/>
      <strike/>
      <sz val="11"/>
      <color theme="1"/>
      <name val="AvenirNext LT Pro Regular"/>
      <family val="2"/>
    </font>
    <font>
      <b/>
      <sz val="11"/>
      <name val="AvenirNext LT Pro Regular"/>
      <family val="2"/>
    </font>
    <font>
      <b/>
      <strike/>
      <sz val="11"/>
      <name val="AvenirNext LT Pro Regular"/>
      <family val="2"/>
    </font>
    <font>
      <strike/>
      <sz val="11"/>
      <name val="AvenirNext LT Pro Regular"/>
      <family val="2"/>
    </font>
    <font>
      <sz val="11"/>
      <color theme="0" tint="-0.499984740745262"/>
      <name val="Arial"/>
      <family val="2"/>
    </font>
    <font>
      <u/>
      <sz val="12"/>
      <color theme="10"/>
      <name val="Arial"/>
      <family val="2"/>
    </font>
    <font>
      <sz val="11"/>
      <color rgb="FF00B050"/>
      <name val="Calibri"/>
      <family val="2"/>
      <scheme val="minor"/>
    </font>
    <font>
      <sz val="12"/>
      <color rgb="FF0070C0"/>
      <name val="Arial"/>
      <family val="2"/>
    </font>
    <font>
      <b/>
      <sz val="14"/>
      <color theme="1"/>
      <name val="Arial"/>
      <family val="2"/>
    </font>
    <font>
      <sz val="11"/>
      <color theme="1"/>
      <name val="Avenir Next LT Pro Light"/>
      <family val="2"/>
    </font>
    <font>
      <sz val="10"/>
      <name val="Arial"/>
      <family val="2"/>
    </font>
    <font>
      <sz val="12"/>
      <color rgb="FF000000"/>
      <name val="Arial"/>
      <family val="2"/>
    </font>
    <font>
      <sz val="22"/>
      <name val="Arial"/>
      <family val="2"/>
    </font>
    <font>
      <b/>
      <sz val="10"/>
      <name val="Arial"/>
      <family val="2"/>
    </font>
    <font>
      <sz val="15"/>
      <name val="Arial"/>
      <family val="2"/>
    </font>
  </fonts>
  <fills count="27">
    <fill>
      <patternFill patternType="none"/>
    </fill>
    <fill>
      <patternFill patternType="gray125"/>
    </fill>
    <fill>
      <patternFill patternType="solid">
        <fgColor theme="5"/>
        <bgColor theme="5"/>
      </patternFill>
    </fill>
    <fill>
      <patternFill patternType="solid">
        <fgColor rgb="FFFFFF00"/>
        <bgColor indexed="64"/>
      </patternFill>
    </fill>
    <fill>
      <patternFill patternType="solid">
        <fgColor theme="1"/>
        <bgColor indexed="64"/>
      </patternFill>
    </fill>
    <fill>
      <patternFill patternType="solid">
        <fgColor rgb="FFFFFFCC"/>
        <bgColor indexed="64"/>
      </patternFill>
    </fill>
    <fill>
      <patternFill patternType="solid">
        <fgColor rgb="FFE5F5FF"/>
        <bgColor indexed="64"/>
      </patternFill>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D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theme="5"/>
      </patternFill>
    </fill>
    <fill>
      <patternFill patternType="solid">
        <fgColor rgb="FFEAE7DA"/>
        <bgColor indexed="64"/>
      </patternFill>
    </fill>
    <fill>
      <patternFill patternType="solid">
        <fgColor rgb="FFC1FFE0"/>
        <bgColor indexed="64"/>
      </patternFill>
    </fill>
    <fill>
      <patternFill patternType="solid">
        <fgColor rgb="FF99FFCC"/>
        <bgColor indexed="64"/>
      </patternFill>
    </fill>
    <fill>
      <patternFill patternType="solid">
        <fgColor rgb="FFFF0000"/>
        <bgColor indexed="64"/>
      </patternFill>
    </fill>
    <fill>
      <patternFill patternType="solid">
        <fgColor rgb="FF66FFCC"/>
        <bgColor indexed="64"/>
      </patternFill>
    </fill>
    <fill>
      <patternFill patternType="solid">
        <fgColor rgb="FFF1DDEE"/>
        <bgColor indexed="64"/>
      </patternFill>
    </fill>
    <fill>
      <patternFill patternType="solid">
        <fgColor rgb="FFFFC000"/>
        <bgColor indexed="64"/>
      </patternFill>
    </fill>
    <fill>
      <patternFill patternType="solid">
        <fgColor rgb="FFFF0000"/>
        <bgColor theme="5"/>
      </patternFill>
    </fill>
    <fill>
      <patternFill patternType="solid">
        <fgColor rgb="FFFFC000"/>
        <bgColor theme="5"/>
      </patternFill>
    </fill>
    <fill>
      <patternFill patternType="solid">
        <fgColor rgb="FF0070C0"/>
        <bgColor indexed="64"/>
      </patternFill>
    </fill>
    <fill>
      <patternFill patternType="solid">
        <fgColor theme="8" tint="0.79998168889431442"/>
        <bgColor indexed="64"/>
      </patternFill>
    </fill>
  </fills>
  <borders count="60">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theme="5"/>
      </top>
      <bottom/>
      <diagonal/>
    </border>
    <border>
      <left/>
      <right/>
      <top style="thin">
        <color theme="5"/>
      </top>
      <bottom/>
      <diagonal/>
    </border>
    <border>
      <left style="thin">
        <color theme="5"/>
      </left>
      <right style="thin">
        <color indexed="64"/>
      </right>
      <top style="thin">
        <color indexed="64"/>
      </top>
      <bottom/>
      <diagonal/>
    </border>
    <border>
      <left style="thin">
        <color theme="5"/>
      </left>
      <right style="thin">
        <color indexed="64"/>
      </right>
      <top style="thin">
        <color theme="5"/>
      </top>
      <bottom/>
      <diagonal/>
    </border>
    <border>
      <left style="thin">
        <color theme="5"/>
      </left>
      <right style="thin">
        <color theme="5"/>
      </right>
      <top/>
      <bottom/>
      <diagonal/>
    </border>
    <border>
      <left style="thin">
        <color theme="0"/>
      </left>
      <right style="thin">
        <color theme="0"/>
      </right>
      <top/>
      <bottom style="thin">
        <color indexed="64"/>
      </bottom>
      <diagonal/>
    </border>
    <border>
      <left/>
      <right/>
      <top/>
      <bottom style="thin">
        <color theme="0"/>
      </bottom>
      <diagonal/>
    </border>
    <border>
      <left/>
      <right/>
      <top style="thin">
        <color theme="5"/>
      </top>
      <bottom style="thin">
        <color theme="5"/>
      </bottom>
      <diagonal/>
    </border>
    <border>
      <left/>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bottom/>
      <diagonal/>
    </border>
    <border>
      <left style="thin">
        <color theme="0"/>
      </left>
      <right style="thin">
        <color theme="0"/>
      </right>
      <top style="thin">
        <color theme="0"/>
      </top>
      <bottom/>
      <diagonal/>
    </border>
    <border>
      <left style="thin">
        <color indexed="64"/>
      </left>
      <right/>
      <top/>
      <bottom style="thin">
        <color theme="0"/>
      </bottom>
      <diagonal/>
    </border>
    <border>
      <left/>
      <right style="thin">
        <color indexed="64"/>
      </right>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diagonal/>
    </border>
    <border>
      <left/>
      <right style="thin">
        <color indexed="64"/>
      </right>
      <top style="thin">
        <color theme="0"/>
      </top>
      <bottom/>
      <diagonal/>
    </border>
    <border>
      <left style="thin">
        <color theme="5"/>
      </left>
      <right style="thin">
        <color theme="5"/>
      </right>
      <top style="thin">
        <color theme="5"/>
      </top>
      <bottom/>
      <diagonal/>
    </border>
    <border>
      <left style="medium">
        <color rgb="FF616161"/>
      </left>
      <right style="medium">
        <color rgb="FF616161"/>
      </right>
      <top style="medium">
        <color rgb="FF616161"/>
      </top>
      <bottom style="medium">
        <color rgb="FF616161"/>
      </bottom>
      <diagonal/>
    </border>
    <border>
      <left style="medium">
        <color rgb="FF616161"/>
      </left>
      <right style="medium">
        <color rgb="FF616161"/>
      </right>
      <top style="medium">
        <color rgb="FF616161"/>
      </top>
      <bottom/>
      <diagonal/>
    </border>
    <border>
      <left style="thin">
        <color indexed="64"/>
      </left>
      <right style="thin">
        <color indexed="64"/>
      </right>
      <top style="medium">
        <color rgb="FF616161"/>
      </top>
      <bottom style="medium">
        <color rgb="FF616161"/>
      </bottom>
      <diagonal/>
    </border>
    <border>
      <left style="thin">
        <color indexed="64"/>
      </left>
      <right style="thin">
        <color indexed="64"/>
      </right>
      <top style="medium">
        <color rgb="FF616161"/>
      </top>
      <bottom style="thin">
        <color indexed="64"/>
      </bottom>
      <diagonal/>
    </border>
    <border>
      <left style="medium">
        <color rgb="FF616161"/>
      </left>
      <right style="medium">
        <color rgb="FF616161"/>
      </right>
      <top/>
      <bottom style="medium">
        <color rgb="FF616161"/>
      </bottom>
      <diagonal/>
    </border>
    <border>
      <left style="thin">
        <color indexed="64"/>
      </left>
      <right style="thin">
        <color theme="5"/>
      </right>
      <top style="thin">
        <color indexed="64"/>
      </top>
      <bottom style="thin">
        <color indexed="64"/>
      </bottom>
      <diagonal/>
    </border>
    <border>
      <left style="thin">
        <color theme="0"/>
      </left>
      <right style="thin">
        <color theme="0"/>
      </right>
      <top/>
      <bottom/>
      <diagonal/>
    </border>
    <border>
      <left style="thin">
        <color theme="5"/>
      </left>
      <right style="thin">
        <color indexed="64"/>
      </right>
      <top style="thin">
        <color theme="5"/>
      </top>
      <bottom style="thin">
        <color indexed="64"/>
      </bottom>
      <diagonal/>
    </border>
    <border>
      <left style="thin">
        <color theme="5"/>
      </left>
      <right style="thin">
        <color theme="5"/>
      </right>
      <top style="thin">
        <color theme="5"/>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1">
    <xf numFmtId="0" fontId="0"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2"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applyNumberFormat="0" applyFill="0" applyAlignment="0" applyProtection="0"/>
    <xf numFmtId="0" fontId="4" fillId="0" borderId="0"/>
    <xf numFmtId="0" fontId="4" fillId="0" borderId="0"/>
    <xf numFmtId="0" fontId="4" fillId="0" borderId="0"/>
    <xf numFmtId="0" fontId="56" fillId="0" borderId="0" applyNumberFormat="0" applyFill="0" applyBorder="0" applyAlignment="0" applyProtection="0"/>
  </cellStyleXfs>
  <cellXfs count="558">
    <xf numFmtId="0" fontId="0" fillId="0" borderId="0" xfId="0"/>
    <xf numFmtId="0" fontId="0" fillId="0" borderId="25" xfId="0" applyBorder="1"/>
    <xf numFmtId="0" fontId="5" fillId="2" borderId="26" xfId="0" applyFont="1" applyFill="1" applyBorder="1"/>
    <xf numFmtId="0" fontId="4" fillId="0" borderId="0" xfId="4"/>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7" fillId="0" borderId="0" xfId="0" applyFont="1"/>
    <xf numFmtId="0" fontId="0" fillId="0" borderId="20" xfId="0" applyBorder="1"/>
    <xf numFmtId="0" fontId="0" fillId="0" borderId="14" xfId="0" applyBorder="1"/>
    <xf numFmtId="0" fontId="0" fillId="0" borderId="17" xfId="0" applyBorder="1"/>
    <xf numFmtId="0" fontId="5" fillId="8" borderId="0" xfId="0" applyFont="1" applyFill="1"/>
    <xf numFmtId="0" fontId="0" fillId="0" borderId="13" xfId="0" applyBorder="1"/>
    <xf numFmtId="0" fontId="0" fillId="0" borderId="11" xfId="0" applyBorder="1" applyAlignment="1">
      <alignment wrapText="1"/>
    </xf>
    <xf numFmtId="0" fontId="6" fillId="0" borderId="13" xfId="0" applyFont="1" applyBorder="1" applyAlignment="1">
      <alignment horizontal="left" vertical="top"/>
    </xf>
    <xf numFmtId="0" fontId="5" fillId="2" borderId="13" xfId="0" applyFont="1" applyFill="1" applyBorder="1"/>
    <xf numFmtId="0" fontId="0" fillId="0" borderId="13" xfId="0" applyBorder="1" applyAlignment="1">
      <alignment wrapText="1"/>
    </xf>
    <xf numFmtId="0" fontId="10" fillId="0" borderId="0" xfId="0" applyFont="1"/>
    <xf numFmtId="0" fontId="9" fillId="0" borderId="23" xfId="0" applyFont="1" applyBorder="1"/>
    <xf numFmtId="0" fontId="10" fillId="2" borderId="0" xfId="0" applyFont="1" applyFill="1"/>
    <xf numFmtId="0" fontId="10" fillId="3" borderId="0" xfId="0" applyFont="1" applyFill="1" applyAlignment="1">
      <alignment horizontal="left" vertical="center"/>
    </xf>
    <xf numFmtId="0" fontId="11" fillId="2" borderId="44" xfId="0" applyFont="1" applyFill="1" applyBorder="1"/>
    <xf numFmtId="0" fontId="12" fillId="0" borderId="0" xfId="0" applyFont="1"/>
    <xf numFmtId="0" fontId="14" fillId="0" borderId="45" xfId="0" applyFont="1" applyBorder="1" applyAlignment="1">
      <alignment vertical="center" wrapText="1"/>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xf numFmtId="0" fontId="5" fillId="2" borderId="44" xfId="0" applyFont="1" applyFill="1" applyBorder="1"/>
    <xf numFmtId="0" fontId="14" fillId="0" borderId="0" xfId="0" applyFont="1" applyAlignment="1">
      <alignment vertical="center" wrapText="1"/>
    </xf>
    <xf numFmtId="0" fontId="14" fillId="0" borderId="46" xfId="0" applyFont="1" applyBorder="1" applyAlignment="1">
      <alignment vertical="center" wrapText="1"/>
    </xf>
    <xf numFmtId="0" fontId="14" fillId="0" borderId="47" xfId="0" applyFont="1" applyBorder="1" applyAlignment="1">
      <alignment vertical="center" wrapText="1"/>
    </xf>
    <xf numFmtId="0" fontId="14" fillId="0" borderId="48" xfId="0" applyFont="1" applyBorder="1" applyAlignment="1">
      <alignment vertical="center" wrapText="1"/>
    </xf>
    <xf numFmtId="0" fontId="5" fillId="2" borderId="16" xfId="0" applyFont="1" applyFill="1" applyBorder="1"/>
    <xf numFmtId="0" fontId="15" fillId="0" borderId="21" xfId="0" applyFont="1" applyBorder="1" applyAlignment="1">
      <alignment vertical="center" wrapText="1"/>
    </xf>
    <xf numFmtId="0" fontId="15" fillId="0" borderId="13" xfId="0" applyFont="1" applyBorder="1" applyAlignment="1">
      <alignment vertical="center" wrapText="1"/>
    </xf>
    <xf numFmtId="0" fontId="15" fillId="0" borderId="45" xfId="0" applyFont="1" applyBorder="1" applyAlignment="1">
      <alignment vertical="center" wrapText="1"/>
    </xf>
    <xf numFmtId="0" fontId="13" fillId="0" borderId="45" xfId="0" applyFont="1" applyBorder="1" applyAlignment="1">
      <alignment vertical="center" wrapText="1"/>
    </xf>
    <xf numFmtId="0" fontId="0" fillId="0" borderId="45" xfId="0" applyBorder="1"/>
    <xf numFmtId="0" fontId="14" fillId="0" borderId="49" xfId="0" applyFont="1" applyBorder="1" applyAlignment="1">
      <alignment vertical="center" wrapText="1"/>
    </xf>
    <xf numFmtId="0" fontId="14" fillId="0" borderId="13" xfId="0" applyFont="1" applyBorder="1" applyAlignment="1">
      <alignment vertical="center" wrapText="1"/>
    </xf>
    <xf numFmtId="0" fontId="1" fillId="0" borderId="0" xfId="0" applyFont="1"/>
    <xf numFmtId="0" fontId="1" fillId="0" borderId="5" xfId="0" applyFont="1" applyBorder="1" applyAlignment="1">
      <alignment horizontal="left" vertical="center"/>
    </xf>
    <xf numFmtId="0" fontId="1" fillId="0" borderId="2" xfId="0" applyFont="1" applyBorder="1"/>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5" xfId="0" applyFont="1" applyBorder="1"/>
    <xf numFmtId="0" fontId="1" fillId="0" borderId="1" xfId="0" applyFont="1" applyBorder="1" applyAlignment="1">
      <alignment horizontal="left" vertical="center"/>
    </xf>
    <xf numFmtId="0" fontId="1" fillId="0" borderId="1" xfId="0" applyFont="1" applyBorder="1"/>
    <xf numFmtId="0" fontId="1" fillId="0" borderId="23" xfId="0" applyFont="1" applyBorder="1"/>
    <xf numFmtId="0" fontId="1" fillId="0" borderId="29" xfId="0" applyFont="1" applyBorder="1"/>
    <xf numFmtId="0" fontId="1" fillId="0" borderId="22" xfId="0" applyFont="1" applyBorder="1"/>
    <xf numFmtId="0" fontId="18" fillId="0" borderId="14" xfId="0" applyFont="1" applyBorder="1"/>
    <xf numFmtId="0" fontId="18" fillId="0" borderId="50" xfId="0" applyFont="1" applyBorder="1"/>
    <xf numFmtId="0" fontId="0" fillId="0" borderId="50" xfId="0" applyBorder="1"/>
    <xf numFmtId="0" fontId="0" fillId="0" borderId="0" xfId="0" applyAlignment="1">
      <alignment vertical="center"/>
    </xf>
    <xf numFmtId="0" fontId="1" fillId="0" borderId="2" xfId="0" applyFont="1" applyBorder="1" applyAlignment="1">
      <alignment vertical="center"/>
    </xf>
    <xf numFmtId="0" fontId="8" fillId="0" borderId="0" xfId="0" applyFont="1"/>
    <xf numFmtId="0" fontId="19" fillId="9" borderId="0" xfId="0" applyFont="1" applyFill="1" applyAlignment="1">
      <alignment vertical="top"/>
    </xf>
    <xf numFmtId="0" fontId="19" fillId="0" borderId="0" xfId="0" applyFont="1"/>
    <xf numFmtId="0" fontId="19" fillId="0" borderId="0" xfId="0" applyFont="1" applyProtection="1">
      <protection locked="0"/>
    </xf>
    <xf numFmtId="0" fontId="19" fillId="9" borderId="0" xfId="0" applyFont="1" applyFill="1"/>
    <xf numFmtId="0" fontId="22" fillId="0" borderId="0" xfId="0" applyFont="1" applyProtection="1">
      <protection locked="0"/>
    </xf>
    <xf numFmtId="0" fontId="22" fillId="9" borderId="0" xfId="0" applyFont="1" applyFill="1" applyAlignment="1" applyProtection="1">
      <alignment vertical="top"/>
      <protection locked="0"/>
    </xf>
    <xf numFmtId="0" fontId="19" fillId="9" borderId="0" xfId="0" applyFont="1" applyFill="1" applyAlignment="1" applyProtection="1">
      <alignment vertical="top"/>
      <protection locked="0"/>
    </xf>
    <xf numFmtId="0" fontId="19" fillId="0" borderId="0" xfId="0" applyFont="1" applyAlignment="1" applyProtection="1">
      <alignment horizontal="center"/>
      <protection locked="0"/>
    </xf>
    <xf numFmtId="0" fontId="19" fillId="0" borderId="0" xfId="0" applyFont="1" applyAlignment="1">
      <alignment horizontal="center"/>
    </xf>
    <xf numFmtId="0" fontId="35" fillId="0" borderId="0" xfId="0" applyFont="1" applyProtection="1">
      <protection locked="0"/>
    </xf>
    <xf numFmtId="0" fontId="29" fillId="0" borderId="0" xfId="0" applyFont="1" applyAlignment="1" applyProtection="1">
      <alignment horizontal="center" vertical="center"/>
      <protection locked="0"/>
    </xf>
    <xf numFmtId="0" fontId="36" fillId="0" borderId="0" xfId="0" applyFont="1" applyAlignment="1" applyProtection="1">
      <alignment horizontal="center" vertical="center" wrapText="1"/>
      <protection locked="0"/>
    </xf>
    <xf numFmtId="1" fontId="19" fillId="0" borderId="0" xfId="0" applyNumberFormat="1" applyFont="1" applyAlignment="1" applyProtection="1">
      <alignment horizontal="center" vertical="center"/>
      <protection locked="0"/>
    </xf>
    <xf numFmtId="0" fontId="19" fillId="0" borderId="0" xfId="0" applyFont="1" applyAlignment="1" applyProtection="1">
      <alignment horizontal="left" wrapText="1"/>
      <protection locked="0"/>
    </xf>
    <xf numFmtId="0" fontId="35" fillId="0" borderId="0" xfId="0" applyFont="1"/>
    <xf numFmtId="0" fontId="19" fillId="0" borderId="0" xfId="0" applyFont="1" applyAlignment="1">
      <alignment vertical="top"/>
    </xf>
    <xf numFmtId="0" fontId="19" fillId="9" borderId="0" xfId="0" applyFont="1" applyFill="1" applyAlignment="1">
      <alignment horizontal="center"/>
    </xf>
    <xf numFmtId="0" fontId="27" fillId="9" borderId="0" xfId="0" applyFont="1" applyFill="1" applyAlignment="1">
      <alignment horizontal="left" vertical="top"/>
    </xf>
    <xf numFmtId="0" fontId="19" fillId="9" borderId="0" xfId="0" applyFont="1" applyFill="1" applyAlignment="1">
      <alignment horizontal="center" vertical="top"/>
    </xf>
    <xf numFmtId="0" fontId="34" fillId="0" borderId="0" xfId="0" applyFont="1" applyAlignment="1" applyProtection="1">
      <alignment vertical="top"/>
      <protection locked="0"/>
    </xf>
    <xf numFmtId="0" fontId="38" fillId="0" borderId="13" xfId="0" applyFont="1" applyBorder="1" applyAlignment="1" applyProtection="1">
      <alignment horizontal="left" vertical="top" wrapText="1"/>
      <protection locked="0"/>
    </xf>
    <xf numFmtId="0" fontId="39" fillId="0" borderId="0" xfId="0" applyFont="1"/>
    <xf numFmtId="0" fontId="41" fillId="0" borderId="0" xfId="0" applyFont="1" applyAlignment="1" applyProtection="1">
      <alignment vertical="top" wrapText="1"/>
      <protection locked="0"/>
    </xf>
    <xf numFmtId="0" fontId="42" fillId="0" borderId="0" xfId="0" applyFont="1" applyAlignment="1" applyProtection="1">
      <alignment vertical="top" wrapText="1"/>
      <protection locked="0"/>
    </xf>
    <xf numFmtId="0" fontId="21" fillId="9" borderId="0" xfId="0" applyFont="1" applyFill="1" applyAlignment="1">
      <alignment vertical="top" wrapText="1"/>
    </xf>
    <xf numFmtId="0" fontId="28" fillId="0" borderId="0" xfId="0" applyFont="1" applyAlignment="1" applyProtection="1">
      <alignment horizontal="center" vertical="center"/>
      <protection locked="0"/>
    </xf>
    <xf numFmtId="0" fontId="39" fillId="0" borderId="0" xfId="0" applyFont="1" applyAlignment="1" applyProtection="1">
      <alignment vertical="top"/>
      <protection locked="0"/>
    </xf>
    <xf numFmtId="0" fontId="32" fillId="4" borderId="13" xfId="0" applyFont="1" applyFill="1" applyBorder="1" applyAlignment="1">
      <alignment horizontal="left" vertical="top"/>
    </xf>
    <xf numFmtId="0" fontId="45" fillId="0" borderId="0" xfId="0" applyFont="1"/>
    <xf numFmtId="0" fontId="39" fillId="0" borderId="0" xfId="0" applyFont="1" applyAlignment="1">
      <alignment vertical="center"/>
    </xf>
    <xf numFmtId="0" fontId="22" fillId="9" borderId="0" xfId="0" applyFont="1" applyFill="1" applyAlignment="1">
      <alignment horizontal="center" vertical="top"/>
    </xf>
    <xf numFmtId="0" fontId="24" fillId="0" borderId="0" xfId="0" applyFont="1"/>
    <xf numFmtId="0" fontId="48" fillId="0" borderId="0" xfId="0" applyFont="1" applyAlignment="1">
      <alignment horizontal="center"/>
    </xf>
    <xf numFmtId="0" fontId="49" fillId="0" borderId="0" xfId="0" applyFont="1" applyAlignment="1">
      <alignment horizontal="center"/>
    </xf>
    <xf numFmtId="0" fontId="50" fillId="0" borderId="0" xfId="0" applyFont="1"/>
    <xf numFmtId="0" fontId="47" fillId="0" borderId="0" xfId="0" applyFont="1" applyAlignment="1">
      <alignment horizontal="left" vertical="center"/>
    </xf>
    <xf numFmtId="0" fontId="49" fillId="0" borderId="0" xfId="0" applyFont="1" applyAlignment="1">
      <alignment horizontal="left" vertical="center"/>
    </xf>
    <xf numFmtId="0" fontId="48" fillId="0" borderId="15" xfId="0" applyFont="1" applyBorder="1" applyAlignment="1">
      <alignment horizontal="center"/>
    </xf>
    <xf numFmtId="0" fontId="46" fillId="0" borderId="0" xfId="0" applyFont="1" applyAlignment="1">
      <alignment horizontal="center" vertical="center" wrapText="1"/>
    </xf>
    <xf numFmtId="0" fontId="46" fillId="0" borderId="13" xfId="0" applyFont="1" applyBorder="1" applyAlignment="1">
      <alignment horizontal="center" vertical="center" wrapText="1"/>
    </xf>
    <xf numFmtId="0" fontId="32" fillId="4" borderId="32" xfId="0" applyFont="1" applyFill="1" applyBorder="1" applyAlignment="1">
      <alignment horizontal="center" vertical="top" wrapText="1"/>
    </xf>
    <xf numFmtId="0" fontId="32" fillId="4" borderId="33" xfId="0" applyFont="1" applyFill="1" applyBorder="1" applyAlignment="1">
      <alignment horizontal="center" vertical="top" wrapText="1"/>
    </xf>
    <xf numFmtId="0" fontId="32" fillId="4" borderId="34" xfId="0" applyFont="1" applyFill="1" applyBorder="1" applyAlignment="1">
      <alignment horizontal="center" vertical="top" wrapText="1"/>
    </xf>
    <xf numFmtId="0" fontId="46" fillId="0" borderId="0" xfId="0" applyFont="1" applyAlignment="1">
      <alignment horizontal="center" vertical="top" wrapText="1"/>
    </xf>
    <xf numFmtId="0" fontId="24" fillId="5" borderId="5" xfId="0" applyFont="1" applyFill="1" applyBorder="1" applyAlignment="1">
      <alignment horizontal="center" vertical="center"/>
    </xf>
    <xf numFmtId="0" fontId="24" fillId="5" borderId="13" xfId="0" applyFont="1" applyFill="1" applyBorder="1" applyAlignment="1">
      <alignment horizontal="center" vertical="center"/>
    </xf>
    <xf numFmtId="14" fontId="24" fillId="5" borderId="13" xfId="0" applyNumberFormat="1" applyFont="1" applyFill="1" applyBorder="1" applyAlignment="1">
      <alignment horizontal="left" vertical="center"/>
    </xf>
    <xf numFmtId="0" fontId="19" fillId="0" borderId="30" xfId="0" applyFont="1" applyBorder="1" applyAlignment="1">
      <alignment vertical="center" wrapText="1"/>
    </xf>
    <xf numFmtId="0" fontId="19" fillId="0" borderId="30" xfId="0" applyFont="1" applyBorder="1"/>
    <xf numFmtId="0" fontId="19" fillId="0" borderId="30" xfId="0" applyFont="1" applyBorder="1" applyAlignment="1">
      <alignment horizontal="center"/>
    </xf>
    <xf numFmtId="0" fontId="19" fillId="0" borderId="0" xfId="0" applyFont="1" applyAlignment="1">
      <alignment wrapText="1"/>
    </xf>
    <xf numFmtId="0" fontId="51" fillId="4" borderId="15" xfId="0" applyFont="1" applyFill="1" applyBorder="1" applyAlignment="1">
      <alignment vertical="top"/>
    </xf>
    <xf numFmtId="0" fontId="51" fillId="4" borderId="27" xfId="0" applyFont="1" applyFill="1" applyBorder="1" applyAlignment="1">
      <alignment vertical="top"/>
    </xf>
    <xf numFmtId="0" fontId="33" fillId="0" borderId="0" xfId="0" applyFont="1" applyAlignment="1">
      <alignment vertical="top"/>
    </xf>
    <xf numFmtId="0" fontId="33" fillId="0" borderId="5" xfId="0" applyFont="1" applyBorder="1" applyAlignment="1">
      <alignment horizontal="center" vertical="top"/>
    </xf>
    <xf numFmtId="0" fontId="33" fillId="0" borderId="13" xfId="0" applyFont="1" applyBorder="1" applyAlignment="1">
      <alignment vertical="top" wrapText="1"/>
    </xf>
    <xf numFmtId="0" fontId="33" fillId="0" borderId="14" xfId="0" applyFont="1" applyBorder="1" applyAlignment="1">
      <alignment horizontal="left" vertical="top"/>
    </xf>
    <xf numFmtId="0" fontId="33" fillId="0" borderId="5" xfId="0" applyFont="1" applyBorder="1" applyAlignment="1">
      <alignment horizontal="center" vertical="top" wrapText="1"/>
    </xf>
    <xf numFmtId="0" fontId="33" fillId="0" borderId="14" xfId="0" applyFont="1" applyBorder="1" applyAlignment="1">
      <alignment horizontal="left" vertical="top" wrapText="1"/>
    </xf>
    <xf numFmtId="0" fontId="33" fillId="0" borderId="14" xfId="0" applyFont="1" applyBorder="1" applyAlignment="1">
      <alignment vertical="top" wrapText="1"/>
    </xf>
    <xf numFmtId="0" fontId="33" fillId="0" borderId="13" xfId="0" applyFont="1" applyBorder="1" applyAlignment="1">
      <alignment horizontal="left" vertical="top" wrapText="1"/>
    </xf>
    <xf numFmtId="49" fontId="33" fillId="0" borderId="5" xfId="0" applyNumberFormat="1" applyFont="1" applyBorder="1" applyAlignment="1">
      <alignment horizontal="center" vertical="top" wrapText="1"/>
    </xf>
    <xf numFmtId="0" fontId="33" fillId="0" borderId="14" xfId="0" quotePrefix="1" applyFont="1" applyBorder="1" applyAlignment="1">
      <alignment vertical="top" wrapText="1"/>
    </xf>
    <xf numFmtId="0" fontId="33" fillId="0" borderId="1" xfId="0" applyFont="1" applyBorder="1" applyAlignment="1">
      <alignment vertical="top" wrapText="1"/>
    </xf>
    <xf numFmtId="0" fontId="33" fillId="0" borderId="16" xfId="0" applyFont="1" applyBorder="1" applyAlignment="1">
      <alignment vertical="top" wrapText="1"/>
    </xf>
    <xf numFmtId="0" fontId="33" fillId="0" borderId="17" xfId="0" applyFont="1" applyBorder="1" applyAlignment="1">
      <alignment vertical="top" wrapText="1"/>
    </xf>
    <xf numFmtId="0" fontId="33" fillId="0" borderId="1" xfId="0" applyFont="1" applyBorder="1" applyAlignment="1">
      <alignment vertical="top"/>
    </xf>
    <xf numFmtId="0" fontId="33" fillId="0" borderId="16" xfId="0" applyFont="1" applyBorder="1" applyAlignment="1">
      <alignment vertical="top"/>
    </xf>
    <xf numFmtId="0" fontId="51" fillId="4" borderId="27" xfId="0" applyFont="1" applyFill="1" applyBorder="1" applyAlignment="1">
      <alignment horizontal="center" vertical="top"/>
    </xf>
    <xf numFmtId="0" fontId="33" fillId="0" borderId="21" xfId="0" applyFont="1" applyBorder="1" applyAlignment="1">
      <alignment horizontal="center" vertical="top"/>
    </xf>
    <xf numFmtId="0" fontId="33" fillId="0" borderId="13" xfId="0" applyFont="1" applyBorder="1" applyAlignment="1">
      <alignment horizontal="center" vertical="top"/>
    </xf>
    <xf numFmtId="15" fontId="33" fillId="0" borderId="13" xfId="0" applyNumberFormat="1" applyFont="1" applyBorder="1" applyAlignment="1">
      <alignment horizontal="center" vertical="top"/>
    </xf>
    <xf numFmtId="15" fontId="33" fillId="0" borderId="13" xfId="0" applyNumberFormat="1" applyFont="1" applyBorder="1" applyAlignment="1">
      <alignment horizontal="center" vertical="top" wrapText="1"/>
    </xf>
    <xf numFmtId="0" fontId="33" fillId="0" borderId="13" xfId="0" applyFont="1" applyBorder="1" applyAlignment="1">
      <alignment horizontal="center" vertical="top" wrapText="1"/>
    </xf>
    <xf numFmtId="0" fontId="33" fillId="0" borderId="16" xfId="0" applyFont="1" applyBorder="1" applyAlignment="1">
      <alignment horizontal="center" vertical="top" wrapText="1"/>
    </xf>
    <xf numFmtId="0" fontId="33" fillId="0" borderId="16" xfId="0" applyFont="1" applyBorder="1" applyAlignment="1">
      <alignment horizontal="center" vertical="top"/>
    </xf>
    <xf numFmtId="0" fontId="33" fillId="0" borderId="0" xfId="0" applyFont="1" applyAlignment="1">
      <alignment horizontal="center" vertical="top"/>
    </xf>
    <xf numFmtId="0" fontId="51" fillId="4" borderId="21" xfId="0" applyFont="1" applyFill="1" applyBorder="1" applyAlignment="1">
      <alignment vertical="top"/>
    </xf>
    <xf numFmtId="0" fontId="55" fillId="0" borderId="0" xfId="0" applyFont="1" applyAlignment="1">
      <alignment horizontal="center"/>
    </xf>
    <xf numFmtId="0" fontId="33" fillId="0" borderId="0" xfId="0" applyFont="1" applyAlignment="1">
      <alignment vertical="top" wrapText="1"/>
    </xf>
    <xf numFmtId="0" fontId="21" fillId="9" borderId="0" xfId="0" applyFont="1" applyFill="1" applyAlignment="1">
      <alignment horizontal="center" vertical="top"/>
    </xf>
    <xf numFmtId="0" fontId="58" fillId="9" borderId="0" xfId="0" applyFont="1" applyFill="1" applyAlignment="1">
      <alignment vertical="top"/>
    </xf>
    <xf numFmtId="0" fontId="59" fillId="0" borderId="0" xfId="0" applyFont="1"/>
    <xf numFmtId="0" fontId="61" fillId="0" borderId="0" xfId="0" applyFont="1" applyAlignment="1">
      <alignment vertical="top"/>
    </xf>
    <xf numFmtId="0" fontId="61" fillId="0" borderId="0" xfId="0" applyFont="1" applyAlignment="1">
      <alignment horizontal="center" vertical="top"/>
    </xf>
    <xf numFmtId="0" fontId="62" fillId="0" borderId="0" xfId="0" applyFont="1"/>
    <xf numFmtId="0" fontId="9" fillId="0" borderId="0" xfId="0" applyFont="1"/>
    <xf numFmtId="0" fontId="63" fillId="0" borderId="0" xfId="0" applyFont="1"/>
    <xf numFmtId="0" fontId="64" fillId="15" borderId="44" xfId="0" applyFont="1" applyFill="1" applyBorder="1"/>
    <xf numFmtId="0" fontId="56" fillId="0" borderId="0" xfId="20"/>
    <xf numFmtId="49" fontId="19" fillId="9" borderId="0" xfId="0" applyNumberFormat="1" applyFont="1" applyFill="1" applyAlignment="1">
      <alignment horizontal="center" vertical="top"/>
    </xf>
    <xf numFmtId="0" fontId="24" fillId="5" borderId="13" xfId="0" applyFont="1" applyFill="1" applyBorder="1" applyAlignment="1">
      <alignment horizontal="left" vertical="center" wrapText="1"/>
    </xf>
    <xf numFmtId="0" fontId="0" fillId="16" borderId="0" xfId="0" applyFill="1"/>
    <xf numFmtId="0" fontId="0" fillId="0" borderId="0" xfId="0" applyAlignment="1">
      <alignment wrapText="1"/>
    </xf>
    <xf numFmtId="0" fontId="44" fillId="0" borderId="0" xfId="0" applyFont="1" applyAlignment="1">
      <alignment wrapText="1"/>
    </xf>
    <xf numFmtId="0" fontId="17" fillId="0" borderId="0" xfId="0" applyFont="1"/>
    <xf numFmtId="0" fontId="17" fillId="11" borderId="0" xfId="0" applyFont="1" applyFill="1"/>
    <xf numFmtId="0" fontId="0" fillId="11" borderId="13" xfId="0" applyFill="1" applyBorder="1" applyAlignment="1">
      <alignment wrapText="1"/>
    </xf>
    <xf numFmtId="0" fontId="44" fillId="11" borderId="13" xfId="0" applyFont="1" applyFill="1" applyBorder="1" applyAlignment="1">
      <alignment wrapText="1"/>
    </xf>
    <xf numFmtId="0" fontId="0" fillId="11" borderId="19" xfId="0" applyFill="1" applyBorder="1" applyAlignment="1">
      <alignment wrapText="1"/>
    </xf>
    <xf numFmtId="0" fontId="17" fillId="11" borderId="13" xfId="0" applyFont="1" applyFill="1" applyBorder="1" applyAlignment="1">
      <alignment wrapText="1"/>
    </xf>
    <xf numFmtId="0" fontId="12" fillId="0" borderId="13" xfId="0" applyFont="1" applyBorder="1" applyAlignment="1">
      <alignment wrapText="1"/>
    </xf>
    <xf numFmtId="0" fontId="12" fillId="0" borderId="13" xfId="0" applyFont="1" applyBorder="1"/>
    <xf numFmtId="0" fontId="52" fillId="0" borderId="14" xfId="0" quotePrefix="1" applyFont="1" applyBorder="1" applyAlignment="1">
      <alignment vertical="top" wrapText="1"/>
    </xf>
    <xf numFmtId="0" fontId="1" fillId="17" borderId="0" xfId="0" applyFont="1" applyFill="1"/>
    <xf numFmtId="17" fontId="10" fillId="0" borderId="0" xfId="0" applyNumberFormat="1" applyFont="1"/>
    <xf numFmtId="0" fontId="8" fillId="3" borderId="25" xfId="0" applyFont="1" applyFill="1" applyBorder="1"/>
    <xf numFmtId="0" fontId="8" fillId="3" borderId="52" xfId="0" applyFont="1" applyFill="1" applyBorder="1"/>
    <xf numFmtId="0" fontId="69" fillId="0" borderId="0" xfId="0" applyFont="1"/>
    <xf numFmtId="0" fontId="1" fillId="18" borderId="0" xfId="0" applyFont="1" applyFill="1"/>
    <xf numFmtId="0" fontId="65" fillId="0" borderId="0" xfId="0" applyFont="1"/>
    <xf numFmtId="0" fontId="19" fillId="0" borderId="0" xfId="0" applyFont="1" applyAlignment="1" applyProtection="1">
      <alignment vertical="center"/>
      <protection locked="0"/>
    </xf>
    <xf numFmtId="0" fontId="22" fillId="0" borderId="0" xfId="0" applyFont="1" applyAlignment="1" applyProtection="1">
      <alignment vertical="center"/>
      <protection locked="0"/>
    </xf>
    <xf numFmtId="0" fontId="52" fillId="0" borderId="13" xfId="0" applyFont="1" applyBorder="1" applyAlignment="1">
      <alignment vertical="top" wrapText="1"/>
    </xf>
    <xf numFmtId="0" fontId="1" fillId="0" borderId="25" xfId="0" applyFont="1" applyBorder="1"/>
    <xf numFmtId="0" fontId="1" fillId="0" borderId="52" xfId="0" applyFont="1" applyBorder="1"/>
    <xf numFmtId="0" fontId="1" fillId="19" borderId="0" xfId="0" applyFont="1" applyFill="1"/>
    <xf numFmtId="0" fontId="1" fillId="0" borderId="44" xfId="0" applyFont="1" applyBorder="1"/>
    <xf numFmtId="0" fontId="1" fillId="20" borderId="2" xfId="0" applyFont="1" applyFill="1" applyBorder="1"/>
    <xf numFmtId="0" fontId="11" fillId="0" borderId="0" xfId="0" applyFont="1"/>
    <xf numFmtId="0" fontId="1" fillId="21" borderId="0" xfId="0" applyFont="1" applyFill="1"/>
    <xf numFmtId="0" fontId="70" fillId="0" borderId="0" xfId="0" applyFont="1"/>
    <xf numFmtId="0" fontId="1" fillId="3" borderId="25" xfId="0" applyFont="1" applyFill="1" applyBorder="1"/>
    <xf numFmtId="0" fontId="71" fillId="0" borderId="0" xfId="0" applyFont="1"/>
    <xf numFmtId="0" fontId="1" fillId="22" borderId="0" xfId="0" applyFont="1" applyFill="1"/>
    <xf numFmtId="16" fontId="10" fillId="0" borderId="0" xfId="0" applyNumberFormat="1" applyFont="1"/>
    <xf numFmtId="0" fontId="10" fillId="24" borderId="0" xfId="0" applyFont="1" applyFill="1"/>
    <xf numFmtId="0" fontId="1" fillId="9" borderId="25" xfId="0" applyFont="1" applyFill="1" applyBorder="1"/>
    <xf numFmtId="49" fontId="33" fillId="0" borderId="3" xfId="0" applyNumberFormat="1" applyFont="1" applyBorder="1" applyAlignment="1">
      <alignment horizontal="center" vertical="top" wrapText="1"/>
    </xf>
    <xf numFmtId="0" fontId="33" fillId="0" borderId="21" xfId="0" applyFont="1" applyBorder="1" applyAlignment="1">
      <alignment vertical="top" wrapText="1"/>
    </xf>
    <xf numFmtId="0" fontId="33" fillId="0" borderId="20" xfId="0" applyFont="1" applyBorder="1" applyAlignment="1">
      <alignment vertical="top" wrapText="1"/>
    </xf>
    <xf numFmtId="0" fontId="33" fillId="0" borderId="15" xfId="0" applyFont="1" applyBorder="1" applyAlignment="1">
      <alignment vertical="top" wrapText="1"/>
    </xf>
    <xf numFmtId="0" fontId="9" fillId="0" borderId="2" xfId="0" applyFont="1" applyBorder="1"/>
    <xf numFmtId="0" fontId="76" fillId="23" borderId="0" xfId="0" applyFont="1" applyFill="1"/>
    <xf numFmtId="0" fontId="69" fillId="0" borderId="2" xfId="0" applyFont="1" applyBorder="1"/>
    <xf numFmtId="0" fontId="1" fillId="0" borderId="0" xfId="0" applyFont="1" applyAlignment="1">
      <alignment horizontal="left" indent="1"/>
    </xf>
    <xf numFmtId="0" fontId="69" fillId="0" borderId="52" xfId="0" applyFont="1" applyBorder="1"/>
    <xf numFmtId="0" fontId="69" fillId="0" borderId="44" xfId="0" applyFont="1" applyBorder="1"/>
    <xf numFmtId="0" fontId="69" fillId="0" borderId="1" xfId="0" applyFont="1" applyBorder="1"/>
    <xf numFmtId="0" fontId="69" fillId="3" borderId="44" xfId="0" applyFont="1" applyFill="1" applyBorder="1"/>
    <xf numFmtId="0" fontId="69" fillId="3" borderId="53" xfId="0" applyFont="1" applyFill="1" applyBorder="1"/>
    <xf numFmtId="0" fontId="77" fillId="0" borderId="0" xfId="0" applyFont="1"/>
    <xf numFmtId="0" fontId="69" fillId="3" borderId="52" xfId="0" applyFont="1" applyFill="1" applyBorder="1"/>
    <xf numFmtId="0" fontId="69" fillId="3" borderId="25" xfId="0" applyFont="1" applyFill="1" applyBorder="1"/>
    <xf numFmtId="0" fontId="78" fillId="15" borderId="44" xfId="0" applyFont="1" applyFill="1" applyBorder="1"/>
    <xf numFmtId="0" fontId="79" fillId="3" borderId="0" xfId="0" applyFont="1" applyFill="1"/>
    <xf numFmtId="0" fontId="12" fillId="0" borderId="24" xfId="0" applyFont="1" applyBorder="1"/>
    <xf numFmtId="0" fontId="44" fillId="0" borderId="13" xfId="0" applyFont="1" applyBorder="1" applyAlignment="1">
      <alignment wrapText="1"/>
    </xf>
    <xf numFmtId="0" fontId="66" fillId="0" borderId="13" xfId="0" applyFont="1" applyBorder="1" applyAlignment="1">
      <alignment vertical="top" wrapText="1"/>
    </xf>
    <xf numFmtId="0" fontId="17" fillId="0" borderId="13" xfId="0" applyFont="1" applyBorder="1" applyAlignment="1">
      <alignment vertical="top" wrapText="1"/>
    </xf>
    <xf numFmtId="0" fontId="40" fillId="0" borderId="13" xfId="0" applyFont="1" applyBorder="1" applyAlignment="1">
      <alignment horizontal="left" vertical="top"/>
    </xf>
    <xf numFmtId="0" fontId="40" fillId="0" borderId="0" xfId="0" applyFont="1" applyAlignment="1" applyProtection="1">
      <alignment vertical="top"/>
      <protection locked="0"/>
    </xf>
    <xf numFmtId="0" fontId="40" fillId="9" borderId="13" xfId="0" applyFont="1" applyFill="1" applyBorder="1" applyAlignment="1">
      <alignment horizontal="left" vertical="top"/>
    </xf>
    <xf numFmtId="0" fontId="46" fillId="9" borderId="5" xfId="0" applyFont="1" applyFill="1" applyBorder="1" applyAlignment="1">
      <alignment horizontal="right" vertical="center"/>
    </xf>
    <xf numFmtId="0" fontId="30" fillId="10" borderId="13" xfId="0" applyFont="1" applyFill="1" applyBorder="1" applyAlignment="1">
      <alignment horizontal="center" vertical="center" wrapText="1"/>
    </xf>
    <xf numFmtId="0" fontId="46" fillId="9" borderId="1" xfId="0" applyFont="1" applyFill="1" applyBorder="1" applyAlignment="1">
      <alignment horizontal="right" vertical="center"/>
    </xf>
    <xf numFmtId="0" fontId="37" fillId="9" borderId="20" xfId="0" applyFont="1" applyFill="1" applyBorder="1" applyAlignment="1">
      <alignment horizontal="right" vertical="center"/>
    </xf>
    <xf numFmtId="0" fontId="24" fillId="9" borderId="15" xfId="0" applyFont="1" applyFill="1" applyBorder="1" applyAlignment="1">
      <alignment horizontal="right" vertical="top" wrapText="1"/>
    </xf>
    <xf numFmtId="0" fontId="41" fillId="4" borderId="15" xfId="0" applyFont="1" applyFill="1" applyBorder="1" applyAlignment="1">
      <alignment horizontal="center" vertical="top" wrapText="1"/>
    </xf>
    <xf numFmtId="0" fontId="41" fillId="4" borderId="27" xfId="0" applyFont="1" applyFill="1" applyBorder="1" applyAlignment="1">
      <alignment horizontal="center" vertical="top" wrapText="1"/>
    </xf>
    <xf numFmtId="0" fontId="41" fillId="4" borderId="36" xfId="0" applyFont="1" applyFill="1" applyBorder="1" applyAlignment="1">
      <alignment horizontal="center" vertical="top" wrapText="1"/>
    </xf>
    <xf numFmtId="0" fontId="41" fillId="4" borderId="51" xfId="0" applyFont="1" applyFill="1" applyBorder="1" applyAlignment="1">
      <alignment horizontal="center" vertical="top" wrapText="1"/>
    </xf>
    <xf numFmtId="0" fontId="41" fillId="4" borderId="37" xfId="0" applyFont="1" applyFill="1" applyBorder="1" applyAlignment="1">
      <alignment horizontal="center" vertical="top" wrapText="1"/>
    </xf>
    <xf numFmtId="0" fontId="41" fillId="4" borderId="31" xfId="0" applyFont="1" applyFill="1" applyBorder="1" applyAlignment="1">
      <alignment horizontal="center" vertical="top" wrapText="1"/>
    </xf>
    <xf numFmtId="1" fontId="41" fillId="4" borderId="35" xfId="0" applyNumberFormat="1" applyFont="1" applyFill="1" applyBorder="1" applyAlignment="1">
      <alignment horizontal="center" vertical="top" wrapText="1"/>
    </xf>
    <xf numFmtId="0" fontId="31" fillId="0" borderId="0" xfId="0" applyFont="1" applyAlignment="1" applyProtection="1">
      <alignmen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vertical="top"/>
      <protection locked="0"/>
    </xf>
    <xf numFmtId="0" fontId="40" fillId="0" borderId="13" xfId="0" applyFont="1" applyBorder="1" applyAlignment="1">
      <alignment horizontal="left" vertical="top" wrapText="1"/>
    </xf>
    <xf numFmtId="0" fontId="40" fillId="0" borderId="13" xfId="0" applyFont="1" applyBorder="1" applyAlignment="1">
      <alignment horizontal="center" vertical="top"/>
    </xf>
    <xf numFmtId="0" fontId="40" fillId="0" borderId="13" xfId="0" applyFont="1" applyBorder="1" applyAlignment="1">
      <alignment horizontal="left" vertical="top" wrapText="1" readingOrder="1"/>
    </xf>
    <xf numFmtId="0" fontId="24" fillId="5" borderId="5" xfId="0" applyFont="1" applyFill="1" applyBorder="1" applyAlignment="1" applyProtection="1">
      <alignment horizontal="center" vertical="center"/>
      <protection locked="0"/>
    </xf>
    <xf numFmtId="0" fontId="24" fillId="5" borderId="13" xfId="0" applyFont="1" applyFill="1" applyBorder="1" applyAlignment="1" applyProtection="1">
      <alignment horizontal="center" vertical="center"/>
      <protection locked="0"/>
    </xf>
    <xf numFmtId="14" fontId="24" fillId="5" borderId="13" xfId="0" applyNumberFormat="1" applyFont="1" applyFill="1" applyBorder="1" applyAlignment="1" applyProtection="1">
      <alignment horizontal="left" vertical="center"/>
      <protection locked="0"/>
    </xf>
    <xf numFmtId="0" fontId="24" fillId="5" borderId="13" xfId="0" applyFont="1" applyFill="1" applyBorder="1" applyAlignment="1" applyProtection="1">
      <alignment horizontal="left" vertical="center" wrapText="1"/>
      <protection locked="0"/>
    </xf>
    <xf numFmtId="0" fontId="21" fillId="9" borderId="0" xfId="0" applyFont="1" applyFill="1" applyAlignment="1">
      <alignment horizontal="left" vertical="top" wrapText="1"/>
    </xf>
    <xf numFmtId="0" fontId="34" fillId="0" borderId="0" xfId="0" applyFont="1" applyAlignment="1">
      <alignment vertical="top"/>
    </xf>
    <xf numFmtId="0" fontId="34" fillId="0" borderId="0" xfId="0" applyFont="1" applyAlignment="1">
      <alignment horizontal="center" vertical="top"/>
    </xf>
    <xf numFmtId="0" fontId="19" fillId="9" borderId="0" xfId="0" applyFont="1" applyFill="1" applyAlignment="1" applyProtection="1">
      <alignment horizontal="center" vertical="top"/>
      <protection locked="0"/>
    </xf>
    <xf numFmtId="0" fontId="20" fillId="0" borderId="0" xfId="0" applyFont="1" applyAlignment="1">
      <alignment vertical="top"/>
    </xf>
    <xf numFmtId="0" fontId="19" fillId="9" borderId="54" xfId="0" applyFont="1" applyFill="1" applyBorder="1" applyAlignment="1">
      <alignment horizontal="left" vertical="center"/>
    </xf>
    <xf numFmtId="0" fontId="19" fillId="9" borderId="0" xfId="0" applyFont="1" applyFill="1" applyAlignment="1">
      <alignment horizontal="left" vertical="center"/>
    </xf>
    <xf numFmtId="0" fontId="38" fillId="9" borderId="13" xfId="0" applyFont="1" applyFill="1" applyBorder="1" applyAlignment="1" applyProtection="1">
      <alignment horizontal="left" vertical="top"/>
      <protection locked="0"/>
    </xf>
    <xf numFmtId="0" fontId="38" fillId="0" borderId="13" xfId="0" applyFont="1" applyBorder="1" applyAlignment="1" applyProtection="1">
      <alignment horizontal="left" vertical="top"/>
      <protection locked="0"/>
    </xf>
    <xf numFmtId="16" fontId="24" fillId="5" borderId="13" xfId="0" applyNumberFormat="1" applyFont="1" applyFill="1" applyBorder="1" applyAlignment="1" applyProtection="1">
      <alignment horizontal="center" vertical="center"/>
      <protection locked="0"/>
    </xf>
    <xf numFmtId="14" fontId="24" fillId="5" borderId="13" xfId="0" applyNumberFormat="1" applyFont="1" applyFill="1" applyBorder="1" applyAlignment="1">
      <alignment horizontal="center" vertical="center"/>
    </xf>
    <xf numFmtId="0" fontId="21" fillId="0" borderId="0" xfId="0" applyFont="1" applyAlignment="1">
      <alignment horizontal="center"/>
    </xf>
    <xf numFmtId="0" fontId="50" fillId="0" borderId="0" xfId="0" applyFont="1" applyAlignment="1">
      <alignment horizontal="center"/>
    </xf>
    <xf numFmtId="0" fontId="58" fillId="9" borderId="0" xfId="0" applyFont="1" applyFill="1" applyAlignment="1">
      <alignment horizontal="center" vertical="top"/>
    </xf>
    <xf numFmtId="0" fontId="19" fillId="0" borderId="0" xfId="0" applyFont="1" applyAlignment="1" applyProtection="1">
      <alignment horizontal="left"/>
      <protection locked="0"/>
    </xf>
    <xf numFmtId="0" fontId="19" fillId="9" borderId="0" xfId="0" applyFont="1" applyFill="1" applyAlignment="1" applyProtection="1">
      <alignment horizontal="left" vertical="top"/>
      <protection locked="0"/>
    </xf>
    <xf numFmtId="0" fontId="19" fillId="9" borderId="0" xfId="0" applyFont="1" applyFill="1" applyAlignment="1">
      <alignment horizontal="left"/>
    </xf>
    <xf numFmtId="0" fontId="19" fillId="9" borderId="0" xfId="0" applyFont="1" applyFill="1" applyAlignment="1" applyProtection="1">
      <alignment horizontal="left"/>
      <protection locked="0"/>
    </xf>
    <xf numFmtId="0" fontId="48" fillId="0" borderId="0" xfId="0" applyFont="1" applyAlignment="1">
      <alignment horizontal="left"/>
    </xf>
    <xf numFmtId="0" fontId="21" fillId="9" borderId="15" xfId="0" applyFont="1" applyFill="1" applyBorder="1" applyAlignment="1">
      <alignment horizontal="left" vertical="top"/>
    </xf>
    <xf numFmtId="0" fontId="19" fillId="0" borderId="30" xfId="0" applyFont="1" applyBorder="1" applyAlignment="1">
      <alignment horizontal="left"/>
    </xf>
    <xf numFmtId="0" fontId="19" fillId="0" borderId="0" xfId="0" applyFont="1" applyAlignment="1">
      <alignment horizontal="left"/>
    </xf>
    <xf numFmtId="0" fontId="22" fillId="9" borderId="0" xfId="0" applyFont="1" applyFill="1" applyAlignment="1" applyProtection="1">
      <alignment horizontal="center" vertical="top"/>
      <protection locked="0"/>
    </xf>
    <xf numFmtId="0" fontId="24" fillId="0" borderId="0" xfId="0" applyFont="1" applyAlignment="1">
      <alignment vertical="center"/>
    </xf>
    <xf numFmtId="0" fontId="24" fillId="6" borderId="5" xfId="0" applyFont="1" applyFill="1" applyBorder="1" applyAlignment="1">
      <alignment horizontal="left" vertical="center" wrapText="1"/>
    </xf>
    <xf numFmtId="0" fontId="24" fillId="6" borderId="5" xfId="0" applyFont="1" applyFill="1" applyBorder="1" applyAlignment="1" applyProtection="1">
      <alignment horizontal="center" vertical="center"/>
      <protection locked="0"/>
    </xf>
    <xf numFmtId="0" fontId="24" fillId="6" borderId="14" xfId="0" applyFont="1" applyFill="1" applyBorder="1" applyAlignment="1" applyProtection="1">
      <alignment horizontal="center" vertical="center"/>
      <protection locked="0"/>
    </xf>
    <xf numFmtId="14" fontId="24" fillId="6" borderId="13" xfId="0" applyNumberFormat="1" applyFont="1" applyFill="1" applyBorder="1" applyAlignment="1" applyProtection="1">
      <alignment horizontal="left" vertical="center"/>
      <protection locked="0"/>
    </xf>
    <xf numFmtId="14" fontId="24" fillId="6" borderId="13" xfId="0" applyNumberFormat="1" applyFont="1" applyFill="1" applyBorder="1" applyAlignment="1" applyProtection="1">
      <alignment horizontal="center" vertical="center"/>
      <protection locked="0"/>
    </xf>
    <xf numFmtId="16" fontId="24" fillId="6" borderId="14" xfId="0" applyNumberFormat="1" applyFont="1" applyFill="1" applyBorder="1" applyAlignment="1" applyProtection="1">
      <alignment horizontal="center" vertical="center"/>
      <protection locked="0"/>
    </xf>
    <xf numFmtId="0" fontId="24" fillId="6" borderId="13" xfId="0" applyFont="1" applyFill="1" applyBorder="1" applyAlignment="1" applyProtection="1">
      <alignment horizontal="center" vertical="center"/>
      <protection locked="0"/>
    </xf>
    <xf numFmtId="0" fontId="24" fillId="14" borderId="5" xfId="0" applyFont="1" applyFill="1" applyBorder="1" applyAlignment="1">
      <alignment horizontal="left" vertical="center" wrapText="1"/>
    </xf>
    <xf numFmtId="0" fontId="24" fillId="14" borderId="5" xfId="0" applyFont="1" applyFill="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14" fontId="24" fillId="14" borderId="13" xfId="0" applyNumberFormat="1" applyFont="1" applyFill="1" applyBorder="1" applyAlignment="1" applyProtection="1">
      <alignment horizontal="left" vertical="center"/>
      <protection locked="0"/>
    </xf>
    <xf numFmtId="14" fontId="24" fillId="14" borderId="13" xfId="0" applyNumberFormat="1" applyFont="1" applyFill="1" applyBorder="1" applyAlignment="1" applyProtection="1">
      <alignment horizontal="center" vertical="center"/>
      <protection locked="0"/>
    </xf>
    <xf numFmtId="0" fontId="24" fillId="14" borderId="14" xfId="0" applyFont="1" applyFill="1" applyBorder="1" applyAlignment="1" applyProtection="1">
      <alignment horizontal="left" vertical="center"/>
      <protection locked="0"/>
    </xf>
    <xf numFmtId="0" fontId="24" fillId="13" borderId="5" xfId="0" applyFont="1" applyFill="1" applyBorder="1" applyAlignment="1">
      <alignment horizontal="left" vertical="center" wrapText="1"/>
    </xf>
    <xf numFmtId="0" fontId="24" fillId="13" borderId="5" xfId="0" applyFont="1" applyFill="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14" fontId="24" fillId="13" borderId="13" xfId="0" applyNumberFormat="1" applyFont="1" applyFill="1" applyBorder="1" applyAlignment="1" applyProtection="1">
      <alignment horizontal="left" vertical="center"/>
      <protection locked="0"/>
    </xf>
    <xf numFmtId="14" fontId="24" fillId="13" borderId="13" xfId="0" applyNumberFormat="1" applyFont="1" applyFill="1" applyBorder="1" applyAlignment="1" applyProtection="1">
      <alignment horizontal="center" vertical="center"/>
      <protection locked="0"/>
    </xf>
    <xf numFmtId="0" fontId="24" fillId="13" borderId="14" xfId="0" applyFont="1" applyFill="1" applyBorder="1" applyAlignment="1" applyProtection="1">
      <alignment horizontal="left" vertical="center"/>
      <protection locked="0"/>
    </xf>
    <xf numFmtId="0" fontId="24" fillId="10" borderId="13" xfId="0" applyFont="1" applyFill="1" applyBorder="1" applyAlignment="1">
      <alignment horizontal="left" vertical="center" wrapText="1"/>
    </xf>
    <xf numFmtId="0" fontId="24" fillId="10" borderId="13" xfId="0" applyFont="1" applyFill="1" applyBorder="1" applyAlignment="1" applyProtection="1">
      <alignment horizontal="center" vertical="center"/>
      <protection locked="0"/>
    </xf>
    <xf numFmtId="0" fontId="24" fillId="10" borderId="13" xfId="0" applyFont="1" applyFill="1" applyBorder="1" applyAlignment="1" applyProtection="1">
      <alignment horizontal="left" vertical="center"/>
      <protection locked="0"/>
    </xf>
    <xf numFmtId="0" fontId="38" fillId="0" borderId="13" xfId="0" applyFont="1" applyBorder="1" applyAlignment="1" applyProtection="1">
      <alignment horizontal="center" vertical="top"/>
      <protection locked="0"/>
    </xf>
    <xf numFmtId="0" fontId="38" fillId="0" borderId="0" xfId="0" applyFont="1" applyAlignment="1" applyProtection="1">
      <alignment vertical="top"/>
      <protection locked="0"/>
    </xf>
    <xf numFmtId="0" fontId="38" fillId="0" borderId="13" xfId="0" applyFont="1" applyBorder="1" applyAlignment="1" applyProtection="1">
      <alignment horizontal="left" vertical="top" wrapText="1" readingOrder="1"/>
      <protection locked="0"/>
    </xf>
    <xf numFmtId="0" fontId="24" fillId="5" borderId="5" xfId="0" applyFont="1" applyFill="1" applyBorder="1" applyAlignment="1" applyProtection="1">
      <alignment horizontal="center" vertical="center" wrapText="1"/>
      <protection locked="0"/>
    </xf>
    <xf numFmtId="0" fontId="0" fillId="0" borderId="0" xfId="0" applyAlignment="1">
      <alignment vertical="top"/>
    </xf>
    <xf numFmtId="0" fontId="38" fillId="11" borderId="13" xfId="0" applyFont="1" applyFill="1" applyBorder="1" applyAlignment="1" applyProtection="1">
      <alignment horizontal="left" vertical="top"/>
      <protection locked="0"/>
    </xf>
    <xf numFmtId="0" fontId="44" fillId="0" borderId="0" xfId="0" applyFont="1" applyAlignment="1">
      <alignment vertical="top"/>
    </xf>
    <xf numFmtId="0" fontId="24" fillId="6" borderId="5" xfId="0" applyFont="1" applyFill="1" applyBorder="1" applyAlignment="1" applyProtection="1">
      <alignment horizontal="left" vertical="center" wrapText="1"/>
      <protection locked="0"/>
    </xf>
    <xf numFmtId="0" fontId="24" fillId="14" borderId="5" xfId="0" applyFont="1" applyFill="1" applyBorder="1" applyAlignment="1" applyProtection="1">
      <alignment horizontal="left" vertical="center" wrapText="1"/>
      <protection locked="0"/>
    </xf>
    <xf numFmtId="0" fontId="24" fillId="13" borderId="5" xfId="0" applyFont="1" applyFill="1" applyBorder="1" applyAlignment="1" applyProtection="1">
      <alignment horizontal="left" vertical="center" wrapText="1"/>
      <protection locked="0"/>
    </xf>
    <xf numFmtId="0" fontId="24" fillId="10" borderId="13" xfId="0" applyFont="1" applyFill="1" applyBorder="1" applyAlignment="1" applyProtection="1">
      <alignment horizontal="left" vertical="center" wrapText="1"/>
      <protection locked="0"/>
    </xf>
    <xf numFmtId="0" fontId="0" fillId="0" borderId="0" xfId="0" applyAlignment="1">
      <alignment vertical="top" wrapText="1"/>
    </xf>
    <xf numFmtId="0" fontId="34" fillId="0" borderId="0" xfId="0" applyFont="1" applyAlignment="1" applyProtection="1">
      <alignment vertical="top" wrapText="1"/>
      <protection locked="0"/>
    </xf>
    <xf numFmtId="0" fontId="19" fillId="0" borderId="0" xfId="0" applyFont="1" applyAlignment="1" applyProtection="1">
      <alignment wrapText="1"/>
      <protection locked="0"/>
    </xf>
    <xf numFmtId="1" fontId="40" fillId="0" borderId="13" xfId="0" applyNumberFormat="1" applyFont="1" applyBorder="1" applyAlignment="1">
      <alignment horizontal="left" vertical="top" wrapText="1"/>
    </xf>
    <xf numFmtId="1" fontId="38" fillId="0" borderId="13" xfId="0" applyNumberFormat="1" applyFont="1" applyBorder="1" applyAlignment="1" applyProtection="1">
      <alignment horizontal="left" vertical="top" wrapText="1"/>
      <protection locked="0"/>
    </xf>
    <xf numFmtId="0" fontId="19" fillId="0" borderId="0" xfId="0" applyFont="1" applyAlignment="1" applyProtection="1">
      <alignment horizontal="center" wrapText="1"/>
      <protection locked="0"/>
    </xf>
    <xf numFmtId="15" fontId="33" fillId="0" borderId="21" xfId="0" applyNumberFormat="1" applyFont="1" applyBorder="1" applyAlignment="1">
      <alignment horizontal="center" vertical="top" wrapText="1"/>
    </xf>
    <xf numFmtId="0" fontId="19" fillId="0" borderId="0" xfId="0" applyFont="1" applyAlignment="1">
      <alignment horizontal="center" wrapText="1"/>
    </xf>
    <xf numFmtId="0" fontId="24" fillId="12" borderId="16" xfId="0" applyFont="1" applyFill="1" applyBorder="1" applyAlignment="1">
      <alignment horizontal="center" vertical="center" wrapText="1"/>
    </xf>
    <xf numFmtId="0" fontId="24" fillId="12" borderId="21" xfId="0" applyFont="1" applyFill="1" applyBorder="1" applyAlignment="1">
      <alignment horizontal="center" vertical="center" wrapText="1"/>
    </xf>
    <xf numFmtId="0" fontId="24" fillId="12" borderId="19" xfId="0" applyFont="1" applyFill="1" applyBorder="1" applyAlignment="1">
      <alignment horizontal="center" vertical="center" wrapText="1"/>
    </xf>
    <xf numFmtId="0" fontId="41" fillId="4" borderId="35" xfId="0" applyFont="1" applyFill="1" applyBorder="1" applyAlignment="1">
      <alignment horizontal="center" vertical="top" wrapText="1"/>
    </xf>
    <xf numFmtId="0" fontId="19" fillId="12" borderId="16"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24" fillId="12" borderId="13" xfId="0" applyFont="1" applyFill="1" applyBorder="1" applyAlignment="1">
      <alignment horizontal="center" vertical="center" wrapText="1"/>
    </xf>
    <xf numFmtId="164" fontId="24" fillId="5" borderId="13" xfId="0" applyNumberFormat="1" applyFont="1" applyFill="1" applyBorder="1" applyAlignment="1">
      <alignment horizontal="center" vertical="center"/>
    </xf>
    <xf numFmtId="164" fontId="24" fillId="5" borderId="13" xfId="0" applyNumberFormat="1" applyFont="1" applyFill="1" applyBorder="1" applyAlignment="1" applyProtection="1">
      <alignment horizontal="center" vertical="center"/>
      <protection locked="0"/>
    </xf>
    <xf numFmtId="164" fontId="24" fillId="6" borderId="14" xfId="0" applyNumberFormat="1" applyFont="1" applyFill="1" applyBorder="1" applyAlignment="1" applyProtection="1">
      <alignment horizontal="center" vertical="center"/>
      <protection locked="0"/>
    </xf>
    <xf numFmtId="164" fontId="24" fillId="6" borderId="13" xfId="0" applyNumberFormat="1" applyFont="1" applyFill="1" applyBorder="1" applyAlignment="1" applyProtection="1">
      <alignment horizontal="center" vertical="center"/>
      <protection locked="0"/>
    </xf>
    <xf numFmtId="164" fontId="24" fillId="14" borderId="14" xfId="0" applyNumberFormat="1" applyFont="1" applyFill="1" applyBorder="1" applyAlignment="1" applyProtection="1">
      <alignment horizontal="center" vertical="center"/>
      <protection locked="0"/>
    </xf>
    <xf numFmtId="164" fontId="24" fillId="14" borderId="13" xfId="0" applyNumberFormat="1" applyFont="1" applyFill="1" applyBorder="1" applyAlignment="1" applyProtection="1">
      <alignment horizontal="center" vertical="center"/>
      <protection locked="0"/>
    </xf>
    <xf numFmtId="164" fontId="24" fillId="13" borderId="14" xfId="0" applyNumberFormat="1" applyFont="1" applyFill="1" applyBorder="1" applyAlignment="1" applyProtection="1">
      <alignment horizontal="center" vertical="center"/>
      <protection locked="0"/>
    </xf>
    <xf numFmtId="164" fontId="24" fillId="13" borderId="13" xfId="0" applyNumberFormat="1" applyFont="1" applyFill="1" applyBorder="1" applyAlignment="1" applyProtection="1">
      <alignment horizontal="center" vertical="center"/>
      <protection locked="0"/>
    </xf>
    <xf numFmtId="164" fontId="24" fillId="10" borderId="13" xfId="0" applyNumberFormat="1" applyFont="1" applyFill="1" applyBorder="1" applyAlignment="1" applyProtection="1">
      <alignment horizontal="center" vertical="center"/>
      <protection locked="0"/>
    </xf>
    <xf numFmtId="164" fontId="40" fillId="0" borderId="13" xfId="0" applyNumberFormat="1" applyFont="1" applyBorder="1" applyAlignment="1">
      <alignment horizontal="left" vertical="top"/>
    </xf>
    <xf numFmtId="164" fontId="38" fillId="0" borderId="13" xfId="0" applyNumberFormat="1" applyFont="1" applyBorder="1" applyAlignment="1" applyProtection="1">
      <alignment horizontal="left" vertical="top"/>
      <protection locked="0"/>
    </xf>
    <xf numFmtId="164" fontId="40" fillId="0" borderId="13" xfId="0" applyNumberFormat="1" applyFont="1" applyBorder="1" applyAlignment="1">
      <alignment horizontal="left" vertical="top" wrapText="1"/>
    </xf>
    <xf numFmtId="164" fontId="38" fillId="0" borderId="13" xfId="0" applyNumberFormat="1" applyFont="1" applyBorder="1" applyAlignment="1" applyProtection="1">
      <alignment horizontal="left" vertical="top" wrapText="1"/>
      <protection locked="0"/>
    </xf>
    <xf numFmtId="0" fontId="39" fillId="0" borderId="0" xfId="0" quotePrefix="1" applyFont="1"/>
    <xf numFmtId="0" fontId="39" fillId="0" borderId="0" xfId="0" quotePrefix="1" applyFont="1" applyAlignment="1">
      <alignment vertical="top"/>
    </xf>
    <xf numFmtId="0" fontId="45" fillId="26" borderId="0" xfId="0" applyFont="1" applyFill="1"/>
    <xf numFmtId="0" fontId="39" fillId="26" borderId="0" xfId="0" applyFont="1" applyFill="1"/>
    <xf numFmtId="0" fontId="39" fillId="26" borderId="0" xfId="0" applyFont="1" applyFill="1" applyAlignment="1">
      <alignment vertical="center"/>
    </xf>
    <xf numFmtId="0" fontId="39" fillId="0" borderId="0" xfId="0" applyFont="1" applyAlignment="1">
      <alignment wrapText="1"/>
    </xf>
    <xf numFmtId="0" fontId="81" fillId="0" borderId="0" xfId="20" applyFont="1"/>
    <xf numFmtId="0" fontId="39" fillId="0" borderId="0" xfId="0" applyFont="1" applyAlignment="1">
      <alignment horizontal="left" indent="2"/>
    </xf>
    <xf numFmtId="0" fontId="18" fillId="0" borderId="0" xfId="0" applyFont="1"/>
    <xf numFmtId="0" fontId="0" fillId="0" borderId="0" xfId="0" quotePrefix="1"/>
    <xf numFmtId="0" fontId="82" fillId="0" borderId="0" xfId="0" applyFont="1"/>
    <xf numFmtId="0" fontId="44" fillId="0" borderId="0" xfId="0" applyFont="1"/>
    <xf numFmtId="0" fontId="83" fillId="0" borderId="0" xfId="0" applyFont="1"/>
    <xf numFmtId="0" fontId="84" fillId="3" borderId="0" xfId="0" applyFont="1" applyFill="1"/>
    <xf numFmtId="0" fontId="39" fillId="3" borderId="0" xfId="0" applyFont="1" applyFill="1"/>
    <xf numFmtId="0" fontId="84" fillId="0" borderId="0" xfId="0" applyFont="1"/>
    <xf numFmtId="15" fontId="19" fillId="9" borderId="13" xfId="0" applyNumberFormat="1" applyFont="1" applyFill="1" applyBorder="1" applyAlignment="1" applyProtection="1">
      <alignment horizontal="center"/>
      <protection locked="0"/>
    </xf>
    <xf numFmtId="164" fontId="19" fillId="9" borderId="13" xfId="0" applyNumberFormat="1" applyFont="1" applyFill="1" applyBorder="1" applyAlignment="1" applyProtection="1">
      <alignment horizontal="center" vertical="center"/>
      <protection locked="0"/>
    </xf>
    <xf numFmtId="0" fontId="40" fillId="0" borderId="13" xfId="0" applyFont="1" applyBorder="1" applyAlignment="1" applyProtection="1">
      <alignment horizontal="left" vertical="top"/>
      <protection locked="0"/>
    </xf>
    <xf numFmtId="0" fontId="39" fillId="0" borderId="13" xfId="0" applyFont="1" applyBorder="1" applyAlignment="1" applyProtection="1">
      <alignment horizontal="left" vertical="top"/>
      <protection locked="0"/>
    </xf>
    <xf numFmtId="0" fontId="39" fillId="0" borderId="13" xfId="0" applyFont="1" applyBorder="1" applyAlignment="1" applyProtection="1">
      <alignment horizontal="center" vertical="top"/>
      <protection locked="0"/>
    </xf>
    <xf numFmtId="0" fontId="39" fillId="0" borderId="13" xfId="0" applyFont="1" applyBorder="1" applyAlignment="1" applyProtection="1">
      <alignment horizontal="left" vertical="top" wrapText="1"/>
      <protection locked="0"/>
    </xf>
    <xf numFmtId="164" fontId="39" fillId="0" borderId="13" xfId="0" applyNumberFormat="1" applyFont="1" applyBorder="1" applyAlignment="1" applyProtection="1">
      <alignment horizontal="left" vertical="top"/>
      <protection locked="0"/>
    </xf>
    <xf numFmtId="1" fontId="39" fillId="0" borderId="13" xfId="0" applyNumberFormat="1" applyFont="1" applyBorder="1" applyAlignment="1" applyProtection="1">
      <alignment horizontal="left" vertical="top" wrapText="1"/>
      <protection locked="0"/>
    </xf>
    <xf numFmtId="164" fontId="39" fillId="0" borderId="13" xfId="0" applyNumberFormat="1" applyFont="1" applyBorder="1" applyAlignment="1" applyProtection="1">
      <alignment horizontal="left" vertical="top" wrapText="1"/>
      <protection locked="0"/>
    </xf>
    <xf numFmtId="0" fontId="39" fillId="0" borderId="13" xfId="0" applyFont="1" applyBorder="1" applyAlignment="1" applyProtection="1">
      <alignment horizontal="left" vertical="top" wrapText="1" readingOrder="1"/>
      <protection locked="0"/>
    </xf>
    <xf numFmtId="49" fontId="52" fillId="0" borderId="3" xfId="0" applyNumberFormat="1" applyFont="1" applyBorder="1" applyAlignment="1">
      <alignment horizontal="center" vertical="top" wrapText="1"/>
    </xf>
    <xf numFmtId="49" fontId="52" fillId="0" borderId="5" xfId="0" applyNumberFormat="1" applyFont="1" applyBorder="1" applyAlignment="1">
      <alignment horizontal="center" vertical="top" wrapText="1"/>
    </xf>
    <xf numFmtId="164" fontId="19" fillId="0" borderId="0" xfId="0" applyNumberFormat="1" applyFont="1" applyProtection="1">
      <protection locked="0"/>
    </xf>
    <xf numFmtId="0" fontId="85" fillId="0" borderId="0" xfId="0" applyFont="1" applyAlignment="1">
      <alignment horizontal="left" vertical="center" indent="1"/>
    </xf>
    <xf numFmtId="0" fontId="85" fillId="0" borderId="0" xfId="0" applyFont="1" applyAlignment="1">
      <alignment vertical="center" wrapText="1"/>
    </xf>
    <xf numFmtId="0" fontId="19" fillId="9" borderId="0" xfId="0" applyFont="1" applyFill="1" applyAlignment="1">
      <alignment vertical="center"/>
    </xf>
    <xf numFmtId="0" fontId="24" fillId="9" borderId="0" xfId="0" applyFont="1" applyFill="1" applyAlignment="1">
      <alignment vertical="center"/>
    </xf>
    <xf numFmtId="0" fontId="21" fillId="0" borderId="0" xfId="0" applyFont="1" applyAlignment="1" applyProtection="1">
      <alignment vertical="center"/>
      <protection locked="0"/>
    </xf>
    <xf numFmtId="0" fontId="56" fillId="9" borderId="0" xfId="20" applyFill="1" applyAlignment="1" applyProtection="1">
      <alignment horizontal="left" vertical="center"/>
    </xf>
    <xf numFmtId="0" fontId="19" fillId="0" borderId="0" xfId="0" applyFont="1" applyAlignment="1">
      <alignment vertical="center"/>
    </xf>
    <xf numFmtId="0" fontId="22" fillId="9" borderId="0" xfId="0" applyFont="1" applyFill="1" applyAlignment="1" applyProtection="1">
      <alignment vertical="center"/>
      <protection locked="0"/>
    </xf>
    <xf numFmtId="0" fontId="19" fillId="9" borderId="0" xfId="0" applyFont="1" applyFill="1" applyAlignment="1" applyProtection="1">
      <alignment vertical="center"/>
      <protection locked="0"/>
    </xf>
    <xf numFmtId="0" fontId="39" fillId="0" borderId="0" xfId="0" applyFont="1" applyAlignment="1">
      <alignment horizontal="left" indent="3"/>
    </xf>
    <xf numFmtId="49" fontId="40" fillId="0" borderId="13" xfId="0" applyNumberFormat="1" applyFont="1" applyBorder="1" applyAlignment="1">
      <alignment horizontal="left" vertical="top" wrapText="1"/>
    </xf>
    <xf numFmtId="49" fontId="38" fillId="0" borderId="13" xfId="0" applyNumberFormat="1" applyFont="1" applyBorder="1" applyAlignment="1" applyProtection="1">
      <alignment horizontal="left" vertical="top" wrapText="1"/>
      <protection locked="0"/>
    </xf>
    <xf numFmtId="49" fontId="19" fillId="0" borderId="0" xfId="0" applyNumberFormat="1" applyFont="1" applyProtection="1">
      <protection locked="0"/>
    </xf>
    <xf numFmtId="0" fontId="19" fillId="12" borderId="21" xfId="0" applyFont="1" applyFill="1" applyBorder="1" applyAlignment="1">
      <alignment horizontal="center" vertical="center" wrapText="1"/>
    </xf>
    <xf numFmtId="49" fontId="80" fillId="9" borderId="0" xfId="0" applyNumberFormat="1" applyFont="1" applyFill="1" applyAlignment="1">
      <alignment horizontal="center" vertical="top"/>
    </xf>
    <xf numFmtId="0" fontId="19" fillId="12" borderId="13" xfId="0" applyFont="1" applyFill="1" applyBorder="1" applyAlignment="1">
      <alignment horizontal="center" vertical="center"/>
    </xf>
    <xf numFmtId="0" fontId="21" fillId="0" borderId="0" xfId="0" applyFont="1" applyAlignment="1">
      <alignment vertical="top"/>
    </xf>
    <xf numFmtId="0" fontId="59" fillId="0" borderId="0" xfId="0" applyFont="1" applyAlignment="1">
      <alignment horizontal="center" vertical="top" wrapText="1"/>
    </xf>
    <xf numFmtId="0" fontId="59" fillId="0" borderId="0" xfId="0" applyFont="1" applyAlignment="1">
      <alignment vertical="top" wrapText="1"/>
    </xf>
    <xf numFmtId="0" fontId="59" fillId="0" borderId="0" xfId="0" applyFont="1" applyAlignment="1">
      <alignment vertical="top"/>
    </xf>
    <xf numFmtId="0" fontId="44" fillId="3" borderId="13" xfId="0" applyFont="1" applyFill="1" applyBorder="1" applyAlignment="1">
      <alignment wrapText="1"/>
    </xf>
    <xf numFmtId="49" fontId="59" fillId="0" borderId="0" xfId="0" applyNumberFormat="1" applyFont="1" applyAlignment="1" applyProtection="1">
      <alignment horizontal="left" vertical="top"/>
      <protection locked="0"/>
    </xf>
    <xf numFmtId="49" fontId="59" fillId="0" borderId="57" xfId="0" applyNumberFormat="1" applyFont="1" applyBorder="1" applyAlignment="1" applyProtection="1">
      <alignment horizontal="left" vertical="top"/>
      <protection locked="0"/>
    </xf>
    <xf numFmtId="0" fontId="60" fillId="0" borderId="0" xfId="0" applyFont="1" applyAlignment="1">
      <alignment vertical="top"/>
    </xf>
    <xf numFmtId="0" fontId="5" fillId="2" borderId="13" xfId="0" applyFont="1" applyFill="1" applyBorder="1" applyAlignment="1">
      <alignment vertical="top"/>
    </xf>
    <xf numFmtId="0" fontId="44" fillId="0" borderId="13" xfId="0" applyFont="1" applyBorder="1" applyAlignment="1">
      <alignment vertical="top"/>
    </xf>
    <xf numFmtId="0" fontId="73" fillId="0" borderId="0" xfId="0" applyFont="1" applyAlignment="1">
      <alignment vertical="top"/>
    </xf>
    <xf numFmtId="0" fontId="72" fillId="25" borderId="0" xfId="0" applyFont="1" applyFill="1" applyAlignment="1">
      <alignment vertical="top"/>
    </xf>
    <xf numFmtId="0" fontId="60" fillId="0" borderId="13" xfId="0" applyFont="1" applyBorder="1" applyAlignment="1">
      <alignment vertical="top"/>
    </xf>
    <xf numFmtId="49" fontId="86" fillId="0" borderId="0" xfId="0" applyNumberFormat="1" applyFont="1" applyAlignment="1" applyProtection="1">
      <alignment horizontal="left" vertical="top"/>
      <protection locked="0"/>
    </xf>
    <xf numFmtId="0" fontId="12" fillId="11" borderId="13" xfId="0" applyFont="1" applyFill="1" applyBorder="1" applyAlignment="1">
      <alignment wrapText="1"/>
    </xf>
    <xf numFmtId="0" fontId="12" fillId="11" borderId="13" xfId="0" applyFont="1" applyFill="1" applyBorder="1"/>
    <xf numFmtId="0" fontId="87" fillId="9" borderId="13" xfId="0" applyFont="1" applyFill="1" applyBorder="1" applyAlignment="1">
      <alignment horizontal="left" vertical="top"/>
    </xf>
    <xf numFmtId="0" fontId="0" fillId="0" borderId="58" xfId="0" applyBorder="1" applyAlignment="1">
      <alignment vertical="top"/>
    </xf>
    <xf numFmtId="49" fontId="59" fillId="0" borderId="11" xfId="0" applyNumberFormat="1" applyFont="1" applyBorder="1" applyAlignment="1" applyProtection="1">
      <alignment horizontal="left" vertical="top"/>
      <protection locked="0"/>
    </xf>
    <xf numFmtId="49" fontId="59" fillId="0" borderId="59" xfId="0" applyNumberFormat="1" applyFont="1" applyBorder="1" applyAlignment="1" applyProtection="1">
      <alignment horizontal="left" vertical="top"/>
      <protection locked="0"/>
    </xf>
    <xf numFmtId="49" fontId="59" fillId="0" borderId="0" xfId="0" applyNumberFormat="1" applyFont="1" applyFill="1" applyBorder="1" applyAlignment="1" applyProtection="1">
      <alignment horizontal="left" vertical="top"/>
      <protection locked="0"/>
    </xf>
    <xf numFmtId="0" fontId="24" fillId="12" borderId="16" xfId="0" applyFont="1" applyFill="1" applyBorder="1" applyAlignment="1">
      <alignment horizontal="center" vertical="center" wrapText="1"/>
    </xf>
    <xf numFmtId="0" fontId="24" fillId="0" borderId="0" xfId="0" applyFont="1" applyAlignment="1">
      <alignment vertical="top"/>
    </xf>
    <xf numFmtId="0" fontId="88" fillId="0" borderId="0" xfId="0" applyFont="1"/>
    <xf numFmtId="0" fontId="47" fillId="0" borderId="0" xfId="0" applyFont="1" applyAlignment="1">
      <alignment vertical="top"/>
    </xf>
    <xf numFmtId="0" fontId="24" fillId="0" borderId="0" xfId="0" applyFont="1" applyFill="1" applyAlignment="1" applyProtection="1">
      <alignment vertical="top"/>
      <protection locked="0"/>
    </xf>
    <xf numFmtId="0" fontId="24" fillId="9" borderId="0" xfId="0" applyFont="1" applyFill="1" applyAlignment="1" applyProtection="1">
      <alignment horizontal="center" vertical="top" wrapText="1"/>
      <protection locked="0"/>
    </xf>
    <xf numFmtId="0" fontId="24" fillId="9" borderId="0" xfId="0" applyFont="1" applyFill="1" applyAlignment="1" applyProtection="1">
      <alignment horizontal="center" vertical="top"/>
      <protection locked="0"/>
    </xf>
    <xf numFmtId="0" fontId="89" fillId="0" borderId="0" xfId="0" applyFont="1" applyAlignment="1" applyProtection="1">
      <alignment vertical="top" wrapText="1"/>
      <protection locked="0"/>
    </xf>
    <xf numFmtId="0" fontId="24" fillId="9" borderId="0" xfId="0" applyFont="1" applyFill="1" applyAlignment="1" applyProtection="1">
      <alignment vertical="top"/>
      <protection locked="0"/>
    </xf>
    <xf numFmtId="0" fontId="24" fillId="9" borderId="0" xfId="0" applyFont="1" applyFill="1" applyAlignment="1" applyProtection="1">
      <alignment vertical="top" wrapText="1"/>
      <protection locked="0"/>
    </xf>
    <xf numFmtId="0" fontId="88" fillId="0" borderId="0" xfId="0" applyFont="1" applyAlignment="1" applyProtection="1">
      <alignment wrapText="1"/>
      <protection locked="0"/>
    </xf>
    <xf numFmtId="0" fontId="24" fillId="9" borderId="0" xfId="0" applyFont="1" applyFill="1" applyAlignment="1" applyProtection="1">
      <alignment horizontal="left" vertical="top"/>
      <protection locked="0"/>
    </xf>
    <xf numFmtId="0" fontId="86" fillId="0" borderId="0" xfId="0" applyFont="1" applyAlignment="1" applyProtection="1">
      <alignment wrapText="1"/>
      <protection locked="0"/>
    </xf>
    <xf numFmtId="49" fontId="24" fillId="9" borderId="0" xfId="0" applyNumberFormat="1" applyFont="1" applyFill="1" applyAlignment="1" applyProtection="1">
      <alignment horizontal="left" vertical="top" indent="2"/>
      <protection locked="0"/>
    </xf>
    <xf numFmtId="49" fontId="24" fillId="9" borderId="0" xfId="0" applyNumberFormat="1" applyFont="1" applyFill="1" applyAlignment="1" applyProtection="1">
      <alignment vertical="top"/>
      <protection locked="0"/>
    </xf>
    <xf numFmtId="0" fontId="86" fillId="9" borderId="0" xfId="0" applyFont="1" applyFill="1" applyAlignment="1" applyProtection="1">
      <alignment vertical="top"/>
      <protection locked="0"/>
    </xf>
    <xf numFmtId="0" fontId="24" fillId="0" borderId="0" xfId="0" applyFont="1" applyAlignment="1" applyProtection="1">
      <alignment vertical="top"/>
      <protection locked="0"/>
    </xf>
    <xf numFmtId="0" fontId="88" fillId="0" borderId="0" xfId="0" applyFont="1" applyProtection="1">
      <protection locked="0"/>
    </xf>
    <xf numFmtId="0" fontId="47" fillId="0" borderId="0" xfId="0" applyFont="1" applyAlignment="1" applyProtection="1">
      <alignment vertical="top"/>
      <protection locked="0"/>
    </xf>
    <xf numFmtId="0" fontId="24" fillId="0" borderId="0" xfId="0" applyFont="1" applyAlignment="1" applyProtection="1">
      <alignment horizontal="left" vertical="top" wrapText="1"/>
      <protection locked="0"/>
    </xf>
    <xf numFmtId="0" fontId="46" fillId="9" borderId="0" xfId="0" applyFont="1" applyFill="1" applyAlignment="1" applyProtection="1">
      <alignment vertical="top"/>
      <protection locked="0"/>
    </xf>
    <xf numFmtId="0" fontId="89" fillId="0" borderId="0" xfId="0" applyFont="1" applyProtection="1">
      <protection locked="0"/>
    </xf>
    <xf numFmtId="0" fontId="31" fillId="0" borderId="0" xfId="0" applyFont="1" applyProtection="1">
      <protection locked="0"/>
    </xf>
    <xf numFmtId="49" fontId="19" fillId="0" borderId="0" xfId="0" applyNumberFormat="1" applyFont="1" applyAlignment="1" applyProtection="1">
      <alignment vertical="top"/>
      <protection locked="0"/>
    </xf>
    <xf numFmtId="0" fontId="19" fillId="0" borderId="0" xfId="0" applyFont="1" applyAlignment="1" applyProtection="1">
      <alignment horizontal="center" vertical="top"/>
      <protection locked="0"/>
    </xf>
    <xf numFmtId="0" fontId="19" fillId="0" borderId="0" xfId="0" applyFont="1" applyAlignment="1" applyProtection="1">
      <alignment vertical="top" wrapText="1"/>
      <protection locked="0"/>
    </xf>
    <xf numFmtId="0" fontId="21" fillId="0" borderId="0" xfId="0" applyFont="1" applyAlignment="1" applyProtection="1">
      <alignment horizontal="center" vertical="top"/>
      <protection locked="0"/>
    </xf>
    <xf numFmtId="0" fontId="21" fillId="0" borderId="0" xfId="0" applyFont="1" applyAlignment="1" applyProtection="1">
      <alignment vertical="top" wrapText="1"/>
      <protection locked="0"/>
    </xf>
    <xf numFmtId="0" fontId="19" fillId="9" borderId="15" xfId="0" applyFont="1" applyFill="1" applyBorder="1" applyAlignment="1" applyProtection="1">
      <alignment vertical="top" wrapText="1"/>
      <protection locked="0"/>
    </xf>
    <xf numFmtId="0" fontId="19" fillId="9" borderId="15" xfId="0" applyFont="1" applyFill="1" applyBorder="1" applyAlignment="1" applyProtection="1">
      <alignment vertical="top"/>
      <protection locked="0"/>
    </xf>
    <xf numFmtId="0" fontId="24" fillId="9" borderId="0" xfId="0" quotePrefix="1" applyFont="1" applyFill="1" applyAlignment="1" applyProtection="1">
      <alignment vertical="top"/>
      <protection locked="0"/>
    </xf>
    <xf numFmtId="0" fontId="88" fillId="0" borderId="0" xfId="0" applyFont="1" applyAlignment="1" applyProtection="1">
      <protection locked="0"/>
    </xf>
    <xf numFmtId="0" fontId="90" fillId="0" borderId="0" xfId="0" quotePrefix="1" applyFont="1" applyAlignment="1" applyProtection="1">
      <protection locked="0"/>
    </xf>
    <xf numFmtId="49" fontId="24" fillId="9" borderId="0" xfId="0" applyNumberFormat="1" applyFont="1" applyFill="1" applyAlignment="1" applyProtection="1">
      <alignment horizontal="left" vertical="top"/>
      <protection locked="0"/>
    </xf>
    <xf numFmtId="0" fontId="38" fillId="9" borderId="0" xfId="0" applyFont="1" applyFill="1" applyAlignment="1" applyProtection="1">
      <alignment vertical="top"/>
      <protection locked="0"/>
    </xf>
    <xf numFmtId="0" fontId="34" fillId="0" borderId="0" xfId="0" applyFont="1" applyAlignment="1" applyProtection="1">
      <alignment horizontal="center" vertical="top"/>
      <protection locked="0"/>
    </xf>
    <xf numFmtId="0" fontId="24" fillId="0" borderId="0" xfId="0" applyFont="1" applyAlignment="1" applyProtection="1">
      <alignment horizontal="center" vertical="top"/>
      <protection locked="0"/>
    </xf>
    <xf numFmtId="49" fontId="24" fillId="9" borderId="0" xfId="0" applyNumberFormat="1" applyFont="1" applyFill="1" applyAlignment="1" applyProtection="1">
      <alignment horizontal="center" vertical="top"/>
      <protection locked="0"/>
    </xf>
    <xf numFmtId="49" fontId="19" fillId="0" borderId="0" xfId="0" applyNumberFormat="1" applyFont="1" applyAlignment="1" applyProtection="1">
      <alignment horizontal="center" vertical="top"/>
      <protection locked="0"/>
    </xf>
    <xf numFmtId="0" fontId="22" fillId="0" borderId="0" xfId="0" applyFont="1" applyAlignment="1" applyProtection="1">
      <alignment vertical="top" wrapText="1"/>
      <protection locked="0"/>
    </xf>
    <xf numFmtId="0" fontId="24" fillId="0" borderId="0" xfId="0" applyFont="1" applyAlignment="1">
      <alignment horizontal="left" vertical="top" wrapText="1"/>
    </xf>
    <xf numFmtId="0" fontId="46" fillId="9" borderId="13" xfId="0" applyFont="1" applyFill="1" applyBorder="1" applyAlignment="1">
      <alignment horizontal="center" vertical="top"/>
    </xf>
    <xf numFmtId="0" fontId="23" fillId="9" borderId="0" xfId="0" applyFont="1" applyFill="1" applyAlignment="1" applyProtection="1">
      <alignment vertical="center"/>
    </xf>
    <xf numFmtId="0" fontId="19" fillId="9" borderId="0" xfId="0" applyFont="1" applyFill="1" applyAlignment="1" applyProtection="1">
      <alignment vertical="center"/>
    </xf>
    <xf numFmtId="0" fontId="19" fillId="9" borderId="0" xfId="0" applyFont="1" applyFill="1" applyAlignment="1" applyProtection="1">
      <alignment horizontal="left" vertical="center" indent="3"/>
    </xf>
    <xf numFmtId="0" fontId="57" fillId="0" borderId="0" xfId="20" applyFont="1" applyAlignment="1" applyProtection="1">
      <alignment vertical="center"/>
    </xf>
    <xf numFmtId="0" fontId="19" fillId="9" borderId="0" xfId="0" applyFont="1" applyFill="1" applyAlignment="1" applyProtection="1">
      <alignment horizontal="left" vertical="center"/>
    </xf>
    <xf numFmtId="0" fontId="21" fillId="0" borderId="0" xfId="0" applyFont="1" applyAlignment="1" applyProtection="1">
      <alignment horizontal="left" vertical="center" wrapText="1"/>
    </xf>
    <xf numFmtId="0" fontId="24" fillId="9" borderId="0" xfId="0" applyFont="1" applyFill="1" applyAlignment="1" applyProtection="1">
      <alignment vertical="center"/>
    </xf>
    <xf numFmtId="0" fontId="19" fillId="9" borderId="0" xfId="0" applyFont="1" applyFill="1" applyAlignment="1" applyProtection="1">
      <alignment horizontal="left" vertical="center" wrapText="1"/>
    </xf>
    <xf numFmtId="0" fontId="23" fillId="9" borderId="0" xfId="0" applyFont="1" applyFill="1" applyAlignment="1" applyProtection="1">
      <alignment horizontal="left" vertical="center" wrapText="1"/>
    </xf>
    <xf numFmtId="0" fontId="19" fillId="0" borderId="0" xfId="0" applyFont="1" applyAlignment="1" applyProtection="1">
      <alignment vertical="center"/>
    </xf>
    <xf numFmtId="0" fontId="19" fillId="0" borderId="0" xfId="0" applyFont="1" applyAlignment="1" applyProtection="1">
      <alignment horizontal="left" vertical="center"/>
    </xf>
    <xf numFmtId="0" fontId="26"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9" borderId="0" xfId="0" applyFont="1" applyFill="1" applyAlignment="1" applyProtection="1">
      <alignment horizontal="left" vertical="center" wrapText="1"/>
    </xf>
    <xf numFmtId="0" fontId="26" fillId="9" borderId="0" xfId="0" applyFont="1" applyFill="1" applyAlignment="1" applyProtection="1">
      <alignment vertical="center"/>
    </xf>
    <xf numFmtId="0" fontId="26" fillId="0" borderId="0" xfId="0" applyFont="1" applyAlignment="1" applyProtection="1">
      <alignment horizontal="left" vertical="center"/>
    </xf>
    <xf numFmtId="0" fontId="56" fillId="0" borderId="0" xfId="20" applyAlignment="1" applyProtection="1">
      <alignment vertical="center"/>
      <protection locked="0"/>
    </xf>
    <xf numFmtId="0" fontId="21" fillId="0" borderId="0" xfId="0" applyFont="1" applyAlignment="1" applyProtection="1">
      <alignment horizontal="left" vertical="center" wrapText="1"/>
      <protection locked="0"/>
    </xf>
    <xf numFmtId="0" fontId="21" fillId="9" borderId="0" xfId="0" applyFont="1" applyFill="1" applyAlignment="1" applyProtection="1">
      <alignment vertical="center"/>
      <protection locked="0"/>
    </xf>
    <xf numFmtId="49" fontId="39" fillId="0" borderId="13" xfId="0" applyNumberFormat="1" applyFont="1" applyBorder="1" applyAlignment="1" applyProtection="1">
      <alignment horizontal="left" vertical="top" wrapText="1"/>
      <protection locked="0"/>
    </xf>
    <xf numFmtId="0" fontId="38" fillId="11" borderId="13" xfId="0" applyFont="1" applyFill="1" applyBorder="1" applyAlignment="1" applyProtection="1">
      <alignment horizontal="left" vertical="top" wrapText="1"/>
      <protection locked="0"/>
    </xf>
    <xf numFmtId="49" fontId="38" fillId="11" borderId="13" xfId="0" applyNumberFormat="1" applyFont="1" applyFill="1" applyBorder="1" applyAlignment="1" applyProtection="1">
      <alignment horizontal="left" vertical="top" wrapText="1"/>
      <protection locked="0"/>
    </xf>
    <xf numFmtId="0" fontId="24" fillId="0" borderId="0" xfId="0" applyFont="1" applyProtection="1"/>
    <xf numFmtId="0" fontId="24" fillId="0" borderId="0" xfId="0" applyFont="1" applyAlignment="1" applyProtection="1">
      <alignment horizontal="center"/>
    </xf>
    <xf numFmtId="49" fontId="24" fillId="0" borderId="0" xfId="0" applyNumberFormat="1" applyFont="1" applyAlignment="1" applyProtection="1">
      <alignment horizontal="center"/>
    </xf>
    <xf numFmtId="0" fontId="24" fillId="0" borderId="0" xfId="0" applyFont="1" applyAlignment="1" applyProtection="1">
      <alignment wrapText="1"/>
    </xf>
    <xf numFmtId="0" fontId="24" fillId="0" borderId="0" xfId="0" applyFont="1" applyAlignment="1" applyProtection="1">
      <alignment horizontal="center" wrapText="1"/>
    </xf>
    <xf numFmtId="1" fontId="24" fillId="0" borderId="0" xfId="0" applyNumberFormat="1" applyFont="1" applyAlignment="1" applyProtection="1">
      <alignment horizontal="center" vertical="center"/>
    </xf>
    <xf numFmtId="0" fontId="24" fillId="0" borderId="0" xfId="0" applyFont="1" applyAlignment="1" applyProtection="1">
      <alignment horizontal="left" wrapText="1"/>
    </xf>
    <xf numFmtId="0" fontId="24" fillId="0" borderId="0" xfId="0" applyFont="1" applyProtection="1">
      <protection locked="0"/>
    </xf>
    <xf numFmtId="49" fontId="38" fillId="11" borderId="13" xfId="0" applyNumberFormat="1" applyFont="1" applyFill="1" applyBorder="1" applyAlignment="1" applyProtection="1">
      <alignment horizontal="left" vertical="top"/>
      <protection locked="0"/>
    </xf>
    <xf numFmtId="164" fontId="38" fillId="11" borderId="13" xfId="0" applyNumberFormat="1" applyFont="1" applyFill="1" applyBorder="1" applyAlignment="1" applyProtection="1">
      <alignment horizontal="left" vertical="top"/>
      <protection locked="0"/>
    </xf>
    <xf numFmtId="49" fontId="24" fillId="0" borderId="0" xfId="0" applyNumberFormat="1" applyFont="1" applyProtection="1"/>
    <xf numFmtId="164" fontId="24" fillId="0" borderId="0" xfId="0" applyNumberFormat="1" applyFont="1" applyProtection="1"/>
    <xf numFmtId="49" fontId="24" fillId="0" borderId="0" xfId="0" applyNumberFormat="1" applyFont="1" applyProtection="1">
      <protection locked="0"/>
    </xf>
    <xf numFmtId="0" fontId="24" fillId="0" borderId="0" xfId="0" applyFont="1" applyAlignment="1" applyProtection="1">
      <alignment horizontal="center"/>
      <protection locked="0"/>
    </xf>
    <xf numFmtId="0" fontId="24" fillId="0" borderId="0" xfId="0" applyFont="1" applyAlignment="1" applyProtection="1">
      <alignment horizontal="center" wrapText="1"/>
      <protection locked="0"/>
    </xf>
    <xf numFmtId="0" fontId="24" fillId="0" borderId="0" xfId="0" applyFont="1" applyAlignment="1" applyProtection="1">
      <alignment wrapText="1"/>
      <protection locked="0"/>
    </xf>
    <xf numFmtId="164" fontId="24" fillId="0" borderId="0" xfId="0" applyNumberFormat="1" applyFont="1" applyProtection="1">
      <protection locked="0"/>
    </xf>
    <xf numFmtId="0" fontId="29" fillId="7" borderId="14" xfId="0" applyFont="1" applyFill="1" applyBorder="1" applyAlignment="1">
      <alignment horizontal="center" vertical="center" wrapText="1"/>
    </xf>
    <xf numFmtId="0" fontId="20" fillId="0" borderId="0" xfId="0" applyFont="1" applyAlignment="1"/>
    <xf numFmtId="0" fontId="25" fillId="4" borderId="40" xfId="0" applyFont="1" applyFill="1" applyBorder="1" applyAlignment="1">
      <alignment horizontal="left" vertical="center"/>
    </xf>
    <xf numFmtId="0" fontId="25" fillId="4" borderId="41" xfId="0" applyFont="1" applyFill="1" applyBorder="1" applyAlignment="1">
      <alignment horizontal="left" vertical="center"/>
    </xf>
    <xf numFmtId="0" fontId="19" fillId="12" borderId="14" xfId="0" applyFont="1" applyFill="1" applyBorder="1" applyAlignment="1" applyProtection="1">
      <alignment horizontal="left" vertical="center"/>
      <protection locked="0"/>
    </xf>
    <xf numFmtId="0" fontId="19" fillId="12" borderId="18" xfId="0" applyFont="1" applyFill="1" applyBorder="1" applyAlignment="1" applyProtection="1">
      <alignment horizontal="left" vertical="center"/>
      <protection locked="0"/>
    </xf>
    <xf numFmtId="0" fontId="19" fillId="12" borderId="5" xfId="0" applyFont="1" applyFill="1" applyBorder="1" applyAlignment="1" applyProtection="1">
      <alignment horizontal="left" vertical="center"/>
      <protection locked="0"/>
    </xf>
    <xf numFmtId="49" fontId="19" fillId="12" borderId="14" xfId="0" applyNumberFormat="1" applyFont="1" applyFill="1" applyBorder="1" applyAlignment="1" applyProtection="1">
      <alignment horizontal="left" vertical="center"/>
      <protection locked="0"/>
    </xf>
    <xf numFmtId="49" fontId="19" fillId="12" borderId="18" xfId="0" applyNumberFormat="1" applyFont="1" applyFill="1" applyBorder="1" applyAlignment="1" applyProtection="1">
      <alignment horizontal="left" vertical="center"/>
      <protection locked="0"/>
    </xf>
    <xf numFmtId="49" fontId="19" fillId="12" borderId="5" xfId="0" applyNumberFormat="1" applyFont="1" applyFill="1" applyBorder="1" applyAlignment="1" applyProtection="1">
      <alignment horizontal="left" vertical="center"/>
      <protection locked="0"/>
    </xf>
    <xf numFmtId="0" fontId="41" fillId="4" borderId="14" xfId="0" applyFont="1" applyFill="1" applyBorder="1" applyAlignment="1" applyProtection="1">
      <alignment horizontal="left" vertical="center"/>
    </xf>
    <xf numFmtId="0" fontId="41" fillId="4" borderId="18" xfId="0" applyFont="1" applyFill="1" applyBorder="1" applyAlignment="1" applyProtection="1">
      <alignment horizontal="left" vertical="center"/>
    </xf>
    <xf numFmtId="0" fontId="41" fillId="4" borderId="5" xfId="0" applyFont="1" applyFill="1" applyBorder="1" applyAlignment="1" applyProtection="1">
      <alignment horizontal="left" vertical="center"/>
    </xf>
    <xf numFmtId="0" fontId="19" fillId="0" borderId="0" xfId="0" applyFont="1" applyAlignment="1" applyProtection="1">
      <alignment horizontal="left" vertical="center" wrapText="1"/>
    </xf>
    <xf numFmtId="0" fontId="26" fillId="0" borderId="0" xfId="0" applyFont="1" applyAlignment="1" applyProtection="1">
      <alignment horizontal="left" vertical="center"/>
    </xf>
    <xf numFmtId="0" fontId="23" fillId="9" borderId="0" xfId="0" applyFont="1" applyFill="1" applyAlignment="1" applyProtection="1">
      <alignment horizontal="left" vertical="center" wrapText="1"/>
    </xf>
    <xf numFmtId="0" fontId="19" fillId="12" borderId="18" xfId="0" applyFont="1" applyFill="1" applyBorder="1" applyAlignment="1" applyProtection="1">
      <alignment vertical="center"/>
      <protection locked="0"/>
    </xf>
    <xf numFmtId="0" fontId="19" fillId="12" borderId="5" xfId="0" applyFont="1" applyFill="1" applyBorder="1" applyAlignment="1" applyProtection="1">
      <alignment vertical="center"/>
      <protection locked="0"/>
    </xf>
    <xf numFmtId="0" fontId="57" fillId="0" borderId="0" xfId="20" applyFont="1" applyAlignment="1" applyProtection="1">
      <alignment horizontal="left" vertical="center"/>
    </xf>
    <xf numFmtId="0" fontId="25" fillId="4" borderId="42" xfId="0" applyFont="1" applyFill="1" applyBorder="1" applyAlignment="1">
      <alignment horizontal="left" vertical="center"/>
    </xf>
    <xf numFmtId="0" fontId="25" fillId="4" borderId="43" xfId="0" applyFont="1" applyFill="1" applyBorder="1" applyAlignment="1">
      <alignment horizontal="left" vertical="center"/>
    </xf>
    <xf numFmtId="0" fontId="25" fillId="4" borderId="0" xfId="0" applyFont="1" applyFill="1" applyAlignment="1">
      <alignment horizontal="left" vertical="center"/>
    </xf>
    <xf numFmtId="0" fontId="25" fillId="4" borderId="2" xfId="0" applyFont="1" applyFill="1" applyBorder="1" applyAlignment="1">
      <alignment horizontal="left" vertical="center"/>
    </xf>
    <xf numFmtId="0" fontId="25" fillId="4" borderId="28" xfId="0" applyFont="1" applyFill="1" applyBorder="1" applyAlignment="1">
      <alignment horizontal="left" vertical="center"/>
    </xf>
    <xf numFmtId="0" fontId="25" fillId="4" borderId="39" xfId="0" applyFont="1" applyFill="1" applyBorder="1" applyAlignment="1">
      <alignment horizontal="left" vertical="center"/>
    </xf>
    <xf numFmtId="0" fontId="24" fillId="0" borderId="0" xfId="0" applyFont="1" applyAlignment="1">
      <alignment horizontal="left" vertical="center" wrapText="1"/>
    </xf>
    <xf numFmtId="0" fontId="25" fillId="4" borderId="28" xfId="0" applyFont="1" applyFill="1" applyBorder="1" applyAlignment="1">
      <alignment horizontal="left" vertical="center" wrapText="1"/>
    </xf>
    <xf numFmtId="0" fontId="25" fillId="4" borderId="39" xfId="0" applyFont="1" applyFill="1" applyBorder="1" applyAlignment="1">
      <alignment horizontal="left" vertical="center" wrapText="1"/>
    </xf>
    <xf numFmtId="0" fontId="80" fillId="0" borderId="15" xfId="0" applyFont="1" applyBorder="1" applyAlignment="1">
      <alignment horizontal="left" vertical="center"/>
    </xf>
    <xf numFmtId="0" fontId="41" fillId="4" borderId="14" xfId="0" applyFont="1" applyFill="1" applyBorder="1" applyAlignment="1" applyProtection="1">
      <alignment horizontal="center" vertical="center"/>
    </xf>
    <xf numFmtId="0" fontId="41" fillId="4" borderId="18" xfId="0" applyFont="1" applyFill="1" applyBorder="1" applyAlignment="1" applyProtection="1">
      <alignment horizontal="center" vertical="center"/>
    </xf>
    <xf numFmtId="0" fontId="41" fillId="4" borderId="5" xfId="0" applyFont="1" applyFill="1" applyBorder="1" applyAlignment="1" applyProtection="1">
      <alignment horizontal="center" vertical="center"/>
    </xf>
    <xf numFmtId="164" fontId="19" fillId="12" borderId="14" xfId="0" applyNumberFormat="1" applyFont="1" applyFill="1" applyBorder="1" applyAlignment="1" applyProtection="1">
      <alignment horizontal="left" vertical="center"/>
      <protection locked="0"/>
    </xf>
    <xf numFmtId="164" fontId="19" fillId="12" borderId="18" xfId="0" applyNumberFormat="1" applyFont="1" applyFill="1" applyBorder="1" applyAlignment="1" applyProtection="1">
      <alignment horizontal="left" vertical="center"/>
      <protection locked="0"/>
    </xf>
    <xf numFmtId="164" fontId="19" fillId="12" borderId="5" xfId="0" applyNumberFormat="1" applyFont="1" applyFill="1" applyBorder="1" applyAlignment="1" applyProtection="1">
      <alignment horizontal="left" vertical="center"/>
      <protection locked="0"/>
    </xf>
    <xf numFmtId="0" fontId="24" fillId="9" borderId="0" xfId="0" applyFont="1" applyFill="1" applyAlignment="1" applyProtection="1">
      <alignment horizontal="left" vertical="center" wrapText="1"/>
    </xf>
    <xf numFmtId="0" fontId="19" fillId="0" borderId="0" xfId="0" applyFont="1" applyAlignment="1" applyProtection="1">
      <alignment horizontal="left" vertical="center"/>
    </xf>
    <xf numFmtId="0" fontId="24" fillId="10" borderId="13" xfId="0" applyFont="1" applyFill="1" applyBorder="1" applyAlignment="1">
      <alignment horizontal="center" vertical="top" wrapText="1"/>
    </xf>
    <xf numFmtId="0" fontId="24" fillId="0" borderId="0" xfId="0" applyFont="1" applyAlignment="1">
      <alignment horizontal="left" vertical="top" wrapText="1"/>
    </xf>
    <xf numFmtId="0" fontId="24" fillId="13" borderId="16" xfId="0" applyFont="1" applyFill="1" applyBorder="1" applyAlignment="1">
      <alignment horizontal="center" vertical="top" wrapText="1"/>
    </xf>
    <xf numFmtId="0" fontId="24" fillId="13" borderId="19" xfId="0" applyFont="1" applyFill="1" applyBorder="1" applyAlignment="1">
      <alignment horizontal="center" vertical="top" wrapText="1"/>
    </xf>
    <xf numFmtId="0" fontId="24" fillId="13" borderId="21" xfId="0" applyFont="1" applyFill="1" applyBorder="1" applyAlignment="1">
      <alignment horizontal="center" vertical="top" wrapText="1"/>
    </xf>
    <xf numFmtId="0" fontId="24" fillId="14" borderId="16" xfId="0" applyFont="1" applyFill="1" applyBorder="1" applyAlignment="1">
      <alignment horizontal="center" vertical="top" wrapText="1"/>
    </xf>
    <xf numFmtId="0" fontId="24" fillId="14" borderId="19" xfId="0" applyFont="1" applyFill="1" applyBorder="1" applyAlignment="1">
      <alignment horizontal="center" vertical="top" wrapText="1"/>
    </xf>
    <xf numFmtId="0" fontId="24" fillId="14" borderId="21" xfId="0" applyFont="1" applyFill="1" applyBorder="1" applyAlignment="1">
      <alignment horizontal="center" vertical="top" wrapText="1"/>
    </xf>
    <xf numFmtId="0" fontId="24" fillId="6" borderId="16" xfId="0" applyFont="1" applyFill="1" applyBorder="1" applyAlignment="1">
      <alignment horizontal="center" vertical="top" wrapText="1"/>
    </xf>
    <xf numFmtId="0" fontId="24" fillId="6" borderId="19" xfId="0" applyFont="1" applyFill="1" applyBorder="1" applyAlignment="1">
      <alignment horizontal="center" vertical="top" wrapText="1"/>
    </xf>
    <xf numFmtId="0" fontId="24" fillId="6" borderId="21" xfId="0" applyFont="1" applyFill="1" applyBorder="1" applyAlignment="1">
      <alignment horizontal="center" vertical="top" wrapText="1"/>
    </xf>
    <xf numFmtId="0" fontId="24" fillId="5" borderId="16" xfId="0" applyFont="1" applyFill="1" applyBorder="1" applyAlignment="1">
      <alignment horizontal="center" vertical="top" wrapText="1"/>
    </xf>
    <xf numFmtId="0" fontId="24" fillId="5" borderId="19" xfId="0" applyFont="1" applyFill="1" applyBorder="1" applyAlignment="1">
      <alignment horizontal="center" vertical="top" wrapText="1"/>
    </xf>
    <xf numFmtId="0" fontId="24" fillId="5" borderId="21" xfId="0" applyFont="1" applyFill="1" applyBorder="1" applyAlignment="1">
      <alignment horizontal="center" vertical="top" wrapText="1"/>
    </xf>
    <xf numFmtId="0" fontId="24" fillId="10" borderId="16" xfId="0" applyFont="1" applyFill="1" applyBorder="1" applyAlignment="1">
      <alignment horizontal="center" vertical="center" wrapText="1"/>
    </xf>
    <xf numFmtId="0" fontId="24" fillId="10" borderId="21" xfId="0" applyFont="1" applyFill="1" applyBorder="1" applyAlignment="1">
      <alignment horizontal="center" vertical="center" wrapText="1"/>
    </xf>
    <xf numFmtId="0" fontId="24" fillId="0" borderId="0" xfId="0" applyFont="1" applyAlignment="1" applyProtection="1">
      <alignment horizontal="left" vertical="top"/>
      <protection locked="0"/>
    </xf>
    <xf numFmtId="0" fontId="41" fillId="4" borderId="55" xfId="0" applyFont="1" applyFill="1" applyBorder="1" applyAlignment="1">
      <alignment horizontal="center" vertical="top" wrapText="1"/>
    </xf>
    <xf numFmtId="0" fontId="41" fillId="4" borderId="56" xfId="0" applyFont="1" applyFill="1" applyBorder="1" applyAlignment="1">
      <alignment horizontal="center" vertical="top" wrapText="1"/>
    </xf>
    <xf numFmtId="0" fontId="24" fillId="7" borderId="17"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9" fillId="12" borderId="14" xfId="0" applyFont="1" applyFill="1" applyBorder="1" applyAlignment="1">
      <alignment horizontal="left" vertical="center"/>
    </xf>
    <xf numFmtId="0" fontId="29" fillId="12" borderId="18" xfId="0" applyFont="1" applyFill="1" applyBorder="1" applyAlignment="1">
      <alignment horizontal="left" vertical="center"/>
    </xf>
    <xf numFmtId="0" fontId="29" fillId="12" borderId="5" xfId="0" applyFont="1" applyFill="1" applyBorder="1" applyAlignment="1">
      <alignment horizontal="left" vertical="center"/>
    </xf>
    <xf numFmtId="0" fontId="29" fillId="7" borderId="14" xfId="0" applyFont="1" applyFill="1" applyBorder="1" applyAlignment="1">
      <alignment horizontal="center" vertical="center"/>
    </xf>
    <xf numFmtId="0" fontId="29" fillId="7" borderId="18" xfId="0" applyFont="1" applyFill="1" applyBorder="1" applyAlignment="1">
      <alignment horizontal="center" vertical="center"/>
    </xf>
    <xf numFmtId="0" fontId="29" fillId="7" borderId="5" xfId="0" applyFont="1" applyFill="1" applyBorder="1" applyAlignment="1">
      <alignment horizontal="center" vertical="center"/>
    </xf>
    <xf numFmtId="0" fontId="24" fillId="12" borderId="14" xfId="0" applyFont="1" applyFill="1" applyBorder="1" applyAlignment="1">
      <alignment horizontal="center" vertical="center" wrapText="1"/>
    </xf>
    <xf numFmtId="0" fontId="24" fillId="12" borderId="18" xfId="0" applyFont="1" applyFill="1" applyBorder="1" applyAlignment="1">
      <alignment horizontal="center" vertical="center" wrapText="1"/>
    </xf>
    <xf numFmtId="0" fontId="24" fillId="12" borderId="5" xfId="0" applyFont="1" applyFill="1" applyBorder="1" applyAlignment="1">
      <alignment horizontal="center" vertical="center" wrapText="1"/>
    </xf>
    <xf numFmtId="0" fontId="19" fillId="12" borderId="14"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24" fillId="7" borderId="16" xfId="0" applyFont="1" applyFill="1" applyBorder="1" applyAlignment="1" applyProtection="1">
      <alignment horizontal="center" vertical="center" wrapText="1"/>
    </xf>
    <xf numFmtId="0" fontId="24" fillId="7" borderId="21" xfId="0" applyFont="1" applyFill="1" applyBorder="1" applyAlignment="1" applyProtection="1">
      <alignment horizontal="center" vertical="center" wrapText="1"/>
    </xf>
    <xf numFmtId="0" fontId="24" fillId="7" borderId="16"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30" fillId="7" borderId="14" xfId="0" applyFont="1" applyFill="1" applyBorder="1" applyAlignment="1">
      <alignment horizontal="center" vertical="center"/>
    </xf>
    <xf numFmtId="0" fontId="30" fillId="7" borderId="18" xfId="0" applyFont="1" applyFill="1" applyBorder="1" applyAlignment="1">
      <alignment horizontal="center" vertical="center"/>
    </xf>
    <xf numFmtId="0" fontId="24" fillId="12" borderId="19" xfId="0" applyFont="1" applyFill="1" applyBorder="1" applyAlignment="1">
      <alignment horizontal="center" vertical="center" wrapText="1"/>
    </xf>
    <xf numFmtId="0" fontId="24" fillId="12" borderId="21" xfId="0" applyFont="1" applyFill="1" applyBorder="1" applyAlignment="1">
      <alignment horizontal="center" vertical="center" wrapText="1"/>
    </xf>
    <xf numFmtId="0" fontId="24" fillId="12" borderId="13" xfId="0" applyFont="1" applyFill="1" applyBorder="1" applyAlignment="1">
      <alignment horizontal="center" vertical="center" wrapText="1"/>
    </xf>
    <xf numFmtId="0" fontId="24" fillId="12" borderId="16" xfId="0" applyFont="1" applyFill="1" applyBorder="1" applyAlignment="1">
      <alignment horizontal="center" vertical="center" wrapText="1"/>
    </xf>
    <xf numFmtId="0" fontId="17" fillId="0" borderId="0" xfId="0" applyFont="1" applyAlignment="1">
      <alignment horizontal="center"/>
    </xf>
    <xf numFmtId="0" fontId="45" fillId="26" borderId="0" xfId="0" applyFont="1" applyFill="1" applyAlignment="1">
      <alignment horizontal="left" wrapText="1"/>
    </xf>
    <xf numFmtId="0" fontId="39" fillId="0" borderId="0" xfId="0" applyFont="1" applyAlignment="1">
      <alignment horizontal="left" vertical="top" wrapText="1"/>
    </xf>
  </cellXfs>
  <cellStyles count="21">
    <cellStyle name="Hyperlink" xfId="20" builtinId="8"/>
    <cellStyle name="Normal" xfId="0" builtinId="0"/>
    <cellStyle name="Normal 10" xfId="1" xr:uid="{00000000-0005-0000-0000-000001000000}"/>
    <cellStyle name="Normal 11" xfId="2" xr:uid="{00000000-0005-0000-0000-000002000000}"/>
    <cellStyle name="Normal 16" xfId="3" xr:uid="{00000000-0005-0000-0000-000003000000}"/>
    <cellStyle name="Normal 2" xfId="4" xr:uid="{00000000-0005-0000-0000-000004000000}"/>
    <cellStyle name="Normal 2 2" xfId="5" xr:uid="{00000000-0005-0000-0000-000005000000}"/>
    <cellStyle name="Normal 2 3" xfId="6" xr:uid="{00000000-0005-0000-0000-000006000000}"/>
    <cellStyle name="Normal 3" xfId="7" xr:uid="{00000000-0005-0000-0000-000007000000}"/>
    <cellStyle name="Normal 3 2" xfId="8" xr:uid="{00000000-0005-0000-0000-000008000000}"/>
    <cellStyle name="Normal 32" xfId="9" xr:uid="{00000000-0005-0000-0000-000009000000}"/>
    <cellStyle name="Normal 33" xfId="10" xr:uid="{00000000-0005-0000-0000-00000A000000}"/>
    <cellStyle name="Normal 36" xfId="11" xr:uid="{00000000-0005-0000-0000-00000B000000}"/>
    <cellStyle name="Normal 37" xfId="12" xr:uid="{00000000-0005-0000-0000-00000C000000}"/>
    <cellStyle name="Normal 38" xfId="13" xr:uid="{00000000-0005-0000-0000-00000D000000}"/>
    <cellStyle name="Normal 4" xfId="14" xr:uid="{00000000-0005-0000-0000-00000E000000}"/>
    <cellStyle name="Normal 4 2" xfId="15" xr:uid="{00000000-0005-0000-0000-00000F000000}"/>
    <cellStyle name="Normal 4 3" xfId="16" xr:uid="{00000000-0005-0000-0000-000010000000}"/>
    <cellStyle name="Normal 41" xfId="17" xr:uid="{00000000-0005-0000-0000-000011000000}"/>
    <cellStyle name="Normal 42" xfId="18" xr:uid="{00000000-0005-0000-0000-000012000000}"/>
    <cellStyle name="Normal 8" xfId="19" xr:uid="{00000000-0005-0000-0000-000013000000}"/>
  </cellStyles>
  <dxfs count="200">
    <dxf>
      <font>
        <color rgb="FF006600"/>
      </font>
    </dxf>
    <dxf>
      <font>
        <color rgb="FFFF0000"/>
      </font>
    </dxf>
    <dxf>
      <font>
        <strike/>
        <color rgb="FFFF0000"/>
      </font>
      <numFmt numFmtId="165" formatCode=";;;&quot;Please Select&quot;"/>
    </dxf>
    <dxf>
      <font>
        <color rgb="FF006600"/>
      </font>
    </dxf>
    <dxf>
      <font>
        <color rgb="FFFF0000"/>
      </font>
    </dxf>
    <dxf>
      <font>
        <color rgb="FF006600"/>
      </font>
    </dxf>
    <dxf>
      <font>
        <color rgb="FFFF0000"/>
      </font>
    </dxf>
    <dxf>
      <font>
        <strike/>
        <color rgb="FFFF0000"/>
      </font>
      <numFmt numFmtId="165" formatCode=";;;&quot;Please Select&quot;"/>
    </dxf>
    <dxf>
      <font>
        <strike/>
        <color rgb="FFFF0000"/>
      </font>
      <numFmt numFmtId="165" formatCode=";;;&quot;Please Select&quot;"/>
    </dxf>
    <dxf>
      <font>
        <strike/>
        <color rgb="FFFF0000"/>
      </font>
      <numFmt numFmtId="165" formatCode=";;;&quot;Please Select&quo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auto="1"/>
        <name val="AvenirNext LT Pro Regular"/>
        <family val="2"/>
        <scheme val="none"/>
      </font>
      <fill>
        <patternFill patternType="none">
          <fgColor indexed="64"/>
          <bgColor auto="1"/>
        </patternFill>
      </fill>
      <border diagonalUp="0" diagonalDown="0" outline="0">
        <left style="thin">
          <color theme="5"/>
        </left>
        <right style="thin">
          <color theme="5"/>
        </right>
        <top style="thin">
          <color theme="5"/>
        </top>
        <bottom style="thin">
          <color theme="5"/>
        </bottom>
      </border>
    </dxf>
    <dxf>
      <font>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rgb="FFFF0000"/>
        <name val="AvenirNext LT Pro Regular"/>
        <family val="2"/>
        <scheme val="none"/>
      </font>
      <fill>
        <patternFill patternType="solid">
          <fgColor theme="5"/>
          <bgColor rgb="FFFFFF00"/>
        </patternFill>
      </fill>
    </dxf>
    <dxf>
      <font>
        <strike val="0"/>
        <outline val="0"/>
        <shadow val="0"/>
        <u val="none"/>
        <vertAlign val="baseline"/>
        <sz val="11"/>
        <color auto="1"/>
        <name val="AvenirNext LT Pro Regular"/>
        <family val="2"/>
        <scheme val="none"/>
      </font>
      <fill>
        <patternFill patternType="none">
          <fgColor indexed="64"/>
          <bgColor auto="1"/>
        </patternFill>
      </fill>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strike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family val="2"/>
        <scheme val="none"/>
      </font>
      <border diagonalUp="0" diagonalDown="0">
        <left/>
        <right style="thin">
          <color indexed="64"/>
        </right>
        <top style="thin">
          <color indexed="64"/>
        </top>
        <bottom/>
        <vertical/>
        <horizontal/>
      </border>
    </dxf>
    <dxf>
      <border outline="0">
        <bottom style="thin">
          <color indexed="64"/>
        </bottom>
      </border>
    </dxf>
    <dxf>
      <font>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family val="2"/>
        <scheme val="none"/>
      </font>
    </dxf>
    <dxf>
      <border outline="0">
        <bottom style="thin">
          <color indexed="64"/>
        </bottom>
      </border>
    </dxf>
    <dxf>
      <font>
        <outline val="0"/>
        <shadow val="0"/>
        <u val="none"/>
        <vertAlign val="baseline"/>
        <sz val="11"/>
        <color theme="1"/>
        <name val="AvenirNext LT Pro Regular"/>
        <family val="2"/>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auto="1"/>
        <name val="AvenirNext LT Pro Regular"/>
        <family val="2"/>
        <scheme val="none"/>
      </font>
      <fill>
        <patternFill patternType="solid">
          <fgColor indexed="64"/>
          <bgColor theme="6" tint="0.79998168889431442"/>
        </patternFill>
      </fill>
      <border diagonalUp="0" diagonalDown="0">
        <left/>
        <right style="thin">
          <color indexed="64"/>
        </right>
        <top/>
        <bottom/>
        <vertical/>
        <horizontal/>
      </border>
    </dxf>
    <dxf>
      <font>
        <outline val="0"/>
        <shadow val="0"/>
        <u val="none"/>
        <vertAlign val="baseline"/>
        <sz val="11"/>
        <color auto="1"/>
        <name val="AvenirNext LT Pro Regular"/>
        <family val="2"/>
        <scheme val="none"/>
      </font>
      <fill>
        <patternFill patternType="solid">
          <fgColor indexed="64"/>
          <bgColor theme="6" tint="0.79998168889431442"/>
        </patternFill>
      </fill>
    </dxf>
    <dxf>
      <font>
        <outline val="0"/>
        <shadow val="0"/>
        <u val="none"/>
        <vertAlign val="baseline"/>
        <sz val="11"/>
        <color theme="1"/>
        <name val="AvenirNext LT Pro Regular"/>
        <scheme val="none"/>
      </font>
    </dxf>
    <dxf>
      <font>
        <strike val="0"/>
        <outline val="0"/>
        <shadow val="0"/>
        <u val="none"/>
        <vertAlign val="baseline"/>
        <sz val="11"/>
        <color auto="1"/>
        <name val="AvenirNext LT Pro Regular"/>
        <family val="2"/>
        <scheme val="none"/>
      </font>
      <border diagonalUp="0" diagonalDown="0">
        <left/>
        <right style="thin">
          <color indexed="64"/>
        </right>
        <top/>
        <bottom/>
        <vertical/>
        <horizontal/>
      </border>
    </dxf>
    <dxf>
      <border outline="0">
        <bottom style="thin">
          <color indexed="64"/>
        </bottom>
      </border>
    </dxf>
    <dxf>
      <font>
        <strike val="0"/>
        <outline val="0"/>
        <shadow val="0"/>
        <u val="none"/>
        <vertAlign val="baseline"/>
        <sz val="11"/>
        <color auto="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none">
          <fgColor indexed="64"/>
          <bgColor auto="1"/>
        </patternFill>
      </fill>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theme="1"/>
        <name val="AvenirNext LT Pro Regular"/>
        <family val="2"/>
        <scheme val="none"/>
      </font>
      <fill>
        <patternFill patternType="solid">
          <fgColor theme="5"/>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theme="1"/>
        <name val="AvenirNext LT Pro Regular"/>
        <family val="2"/>
        <scheme val="none"/>
      </font>
      <fill>
        <patternFill patternType="solid">
          <fgColor theme="5"/>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1"/>
        <name val="AvenirNext LT Pro Regular"/>
        <scheme val="none"/>
      </font>
      <fill>
        <patternFill patternType="solid">
          <fgColor theme="5"/>
          <bgColor theme="5"/>
        </patternFill>
      </fill>
    </dxf>
    <dxf>
      <font>
        <b val="0"/>
        <i val="0"/>
        <strike/>
        <condense val="0"/>
        <extend val="0"/>
        <outline val="0"/>
        <shadow val="0"/>
        <u val="none"/>
        <vertAlign val="baseline"/>
        <sz val="11"/>
        <color theme="1"/>
        <name val="AvenirNext LT Pro Regular"/>
        <scheme val="none"/>
      </font>
      <border diagonalUp="0" diagonalDown="0" outline="0">
        <left/>
        <right/>
        <top style="thin">
          <color theme="5"/>
        </top>
        <bottom style="thin">
          <color theme="5"/>
        </bottom>
      </border>
    </dxf>
    <dxf>
      <border outline="0">
        <left style="thin">
          <color theme="5"/>
        </left>
        <right style="thin">
          <color theme="5"/>
        </right>
        <top style="thin">
          <color theme="5"/>
        </top>
        <bottom style="thin">
          <color theme="5"/>
        </bottom>
      </border>
    </dxf>
    <dxf>
      <font>
        <b val="0"/>
        <i val="0"/>
        <strike/>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0"/>
        <name val="AvenirNext LT Pro Regular"/>
        <family val="2"/>
        <scheme val="none"/>
      </font>
      <fill>
        <patternFill patternType="none">
          <fgColor theme="5"/>
          <bgColor auto="1"/>
        </patternFill>
      </fill>
    </dxf>
    <dxf>
      <font>
        <b val="0"/>
        <i val="0"/>
        <strike val="0"/>
        <condense val="0"/>
        <extend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auto="1"/>
        <name val="AvenirNext LT Pro Regular"/>
        <family val="2"/>
        <scheme val="none"/>
      </font>
      <fill>
        <patternFill patternType="none">
          <fgColor indexed="64"/>
          <bgColor auto="1"/>
        </patternFill>
      </fill>
    </dxf>
    <dxf>
      <font>
        <b/>
        <i val="0"/>
        <strike val="0"/>
        <condense val="0"/>
        <extend val="0"/>
        <outline val="0"/>
        <shadow val="0"/>
        <u val="none"/>
        <vertAlign val="baseline"/>
        <sz val="11"/>
        <color theme="1"/>
        <name val="AvenirNext LT Pro Regular"/>
        <scheme val="none"/>
      </font>
      <fill>
        <patternFill patternType="solid">
          <fgColor theme="5"/>
          <bgColor theme="5"/>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1"/>
        <name val="AvenirNext LT Pro Regular"/>
        <scheme val="none"/>
      </font>
      <fill>
        <patternFill patternType="solid">
          <fgColor theme="5"/>
          <bgColor rgb="FFFFC000"/>
        </patternFill>
      </fill>
    </dxf>
    <dxf>
      <font>
        <b val="0"/>
        <i val="0"/>
        <strike val="0"/>
        <condense val="0"/>
        <extend val="0"/>
        <outline val="0"/>
        <shadow val="0"/>
        <u val="none"/>
        <vertAlign val="baseline"/>
        <sz val="11"/>
        <color theme="1"/>
        <name val="AvenirNext LT Pro Regular"/>
        <scheme val="none"/>
      </font>
      <border diagonalUp="0" diagonalDown="0" outline="0">
        <left/>
        <right style="thin">
          <color indexed="64"/>
        </right>
        <top style="thin">
          <color theme="5"/>
        </top>
        <bottom/>
      </border>
    </dxf>
    <dxf>
      <border outline="0">
        <left style="thin">
          <color theme="5"/>
        </left>
        <top style="thin">
          <color theme="5"/>
        </top>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strike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rgb="FFFF0000"/>
        <name val="AvenirNext LT Pro Regular"/>
        <family val="2"/>
        <scheme val="none"/>
      </font>
      <fill>
        <patternFill patternType="solid">
          <fgColor indexed="64"/>
          <bgColor rgb="FFFFFF00"/>
        </patternFill>
      </fill>
      <border diagonalUp="0" diagonalDown="0">
        <left/>
        <right/>
        <top style="thin">
          <color theme="5"/>
        </top>
        <bottom/>
        <vertical/>
        <horizontal/>
      </border>
    </dxf>
    <dxf>
      <border outline="0">
        <bottom style="thin">
          <color indexed="64"/>
        </bottom>
      </border>
    </dxf>
    <dxf>
      <font>
        <outline val="0"/>
        <shadow val="0"/>
        <u val="none"/>
        <vertAlign val="baseline"/>
        <sz val="11"/>
        <color rgb="FFFF0000"/>
        <name val="AvenirNext LT Pro Regular"/>
        <family val="2"/>
        <scheme val="none"/>
      </font>
      <fill>
        <patternFill patternType="solid">
          <fgColor indexed="64"/>
          <bgColor rgb="FFFFFF00"/>
        </patternFill>
      </fill>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border diagonalUp="0" diagonalDown="0">
        <left style="medium">
          <color indexed="64"/>
        </left>
        <right style="medium">
          <color indexed="64"/>
        </right>
        <top style="thin">
          <color indexed="64"/>
        </top>
        <bottom style="thin">
          <color indexed="64"/>
        </bottom>
      </border>
    </dxf>
    <dxf>
      <border outline="0">
        <bottom style="medium">
          <color indexed="64"/>
        </bottom>
      </border>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left style="thin">
          <color indexed="64"/>
        </left>
        <right style="medium">
          <color indexed="64"/>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medium">
          <color indexed="64"/>
        </left>
        <right style="thin">
          <color indexed="64"/>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dxf>
    <dxf>
      <font>
        <b val="0"/>
        <i val="0"/>
        <strike/>
        <outline val="0"/>
        <shadow val="0"/>
        <u val="none"/>
        <vertAlign val="baseline"/>
        <sz val="11"/>
        <color theme="1"/>
        <name val="Calibri"/>
        <family val="2"/>
        <scheme val="minor"/>
      </font>
    </dxf>
    <dxf>
      <font>
        <b val="0"/>
        <i val="0"/>
        <strike/>
        <outline val="0"/>
        <shadow val="0"/>
        <u val="none"/>
        <vertAlign val="baseline"/>
        <sz val="11"/>
        <color theme="1"/>
        <name val="Calibri"/>
        <family val="2"/>
        <scheme val="minor"/>
      </font>
    </dxf>
    <dxf>
      <border outline="0">
        <top style="thin">
          <color theme="5"/>
        </top>
      </border>
    </dxf>
    <dxf>
      <font>
        <b/>
        <i val="0"/>
        <strike val="0"/>
        <condense val="0"/>
        <extend val="0"/>
        <outline val="0"/>
        <shadow val="0"/>
        <u val="none"/>
        <vertAlign val="baseline"/>
        <sz val="11"/>
        <color theme="0"/>
        <name val="Calibri"/>
        <scheme val="minor"/>
      </font>
      <fill>
        <patternFill patternType="solid">
          <fgColor theme="5"/>
          <bgColor theme="5"/>
        </patternFill>
      </fill>
    </dxf>
    <dxf>
      <font>
        <strike val="0"/>
        <outline val="0"/>
        <shadow val="0"/>
        <u val="none"/>
        <vertAlign val="baseline"/>
        <sz val="9"/>
        <color theme="1"/>
        <name val="Arial"/>
        <family val="2"/>
        <scheme val="none"/>
      </font>
      <alignment vertical="top" textRotation="0" justifyLastLine="0" shrinkToFit="0" readingOrder="0"/>
    </dxf>
    <dxf>
      <font>
        <strike val="0"/>
        <outline val="0"/>
        <shadow val="0"/>
        <u val="none"/>
        <vertAlign val="baseline"/>
        <sz val="9"/>
        <color theme="1"/>
        <name val="Arial"/>
        <family val="2"/>
        <scheme val="none"/>
      </font>
      <alignment vertical="top" textRotation="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theme="1"/>
        <name val="Arial"/>
        <family val="2"/>
        <scheme val="none"/>
      </font>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family val="2"/>
        <scheme val="none"/>
      </font>
      <alignment vertical="top" textRotation="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family val="2"/>
        <scheme val="none"/>
      </font>
      <alignment vertical="top" textRotation="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color theme="1"/>
        <name val="Arial"/>
        <family val="2"/>
        <scheme val="none"/>
      </font>
      <alignment vertical="top" textRotation="0" justifyLastLine="0" shrinkToFit="0" readingOrder="0"/>
    </dxf>
    <dxf>
      <border>
        <bottom style="thin">
          <color indexed="64"/>
        </bottom>
      </border>
    </dxf>
    <dxf>
      <font>
        <b/>
        <strike val="0"/>
        <outline val="0"/>
        <shadow val="0"/>
        <u val="none"/>
        <vertAlign val="baseline"/>
        <sz val="9"/>
        <color theme="0"/>
        <name val="Arial"/>
        <family val="2"/>
        <scheme val="none"/>
      </font>
      <fill>
        <patternFill patternType="solid">
          <fgColor indexed="64"/>
          <bgColor theme="1"/>
        </patternFill>
      </fill>
      <alignment vertical="top" textRotation="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99FF"/>
      <color rgb="FFFFFFD1"/>
      <color rgb="FFCCFFCC"/>
      <color rgb="FF99FFCC"/>
      <color rgb="FFF1DDEE"/>
      <color rgb="FF66FFCC"/>
      <color rgb="FFC1FFE0"/>
      <color rgb="FFCCFF99"/>
      <color rgb="FFEAE7DA"/>
      <color rgb="FFF3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tif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92</xdr:row>
          <xdr:rowOff>117475</xdr:rowOff>
        </xdr:from>
        <xdr:to>
          <xdr:col>23</xdr:col>
          <xdr:colOff>2260600</xdr:colOff>
          <xdr:row>97</xdr:row>
          <xdr:rowOff>133350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676275</xdr:colOff>
      <xdr:row>28</xdr:row>
      <xdr:rowOff>161925</xdr:rowOff>
    </xdr:from>
    <xdr:to>
      <xdr:col>2</xdr:col>
      <xdr:colOff>2479450</xdr:colOff>
      <xdr:row>37</xdr:row>
      <xdr:rowOff>174395</xdr:rowOff>
    </xdr:to>
    <xdr:pic>
      <xdr:nvPicPr>
        <xdr:cNvPr id="2" name="Picture 1">
          <a:extLst>
            <a:ext uri="{FF2B5EF4-FFF2-40B4-BE49-F238E27FC236}">
              <a16:creationId xmlns:a16="http://schemas.microsoft.com/office/drawing/2014/main" id="{748A1916-2944-45B3-B425-B7AFCFA9BDA7}"/>
            </a:ext>
          </a:extLst>
        </xdr:cNvPr>
        <xdr:cNvPicPr>
          <a:picLocks noChangeAspect="1"/>
        </xdr:cNvPicPr>
      </xdr:nvPicPr>
      <xdr:blipFill>
        <a:blip xmlns:r="http://schemas.openxmlformats.org/officeDocument/2006/relationships" r:embed="rId1"/>
        <a:stretch>
          <a:fillRect/>
        </a:stretch>
      </xdr:blipFill>
      <xdr:spPr>
        <a:xfrm>
          <a:off x="7086600" y="1962150"/>
          <a:ext cx="1803175" cy="1812695"/>
        </a:xfrm>
        <a:prstGeom prst="rect">
          <a:avLst/>
        </a:prstGeom>
      </xdr:spPr>
    </xdr:pic>
    <xdr:clientData/>
  </xdr:twoCellAnchor>
  <xdr:twoCellAnchor editAs="oneCell">
    <xdr:from>
      <xdr:col>2</xdr:col>
      <xdr:colOff>1688352</xdr:colOff>
      <xdr:row>13</xdr:row>
      <xdr:rowOff>181778</xdr:rowOff>
    </xdr:from>
    <xdr:to>
      <xdr:col>2</xdr:col>
      <xdr:colOff>6298682</xdr:colOff>
      <xdr:row>27</xdr:row>
      <xdr:rowOff>8115</xdr:rowOff>
    </xdr:to>
    <xdr:pic>
      <xdr:nvPicPr>
        <xdr:cNvPr id="3" name="Picture 2">
          <a:extLst>
            <a:ext uri="{FF2B5EF4-FFF2-40B4-BE49-F238E27FC236}">
              <a16:creationId xmlns:a16="http://schemas.microsoft.com/office/drawing/2014/main" id="{85415A75-DD81-3D28-6B70-BC1C47DA389B}"/>
            </a:ext>
          </a:extLst>
        </xdr:cNvPr>
        <xdr:cNvPicPr>
          <a:picLocks noChangeAspect="1"/>
        </xdr:cNvPicPr>
      </xdr:nvPicPr>
      <xdr:blipFill>
        <a:blip xmlns:r="http://schemas.openxmlformats.org/officeDocument/2006/relationships" r:embed="rId2"/>
        <a:stretch>
          <a:fillRect/>
        </a:stretch>
      </xdr:blipFill>
      <xdr:spPr>
        <a:xfrm>
          <a:off x="8098117" y="2908543"/>
          <a:ext cx="4613505" cy="2548806"/>
        </a:xfrm>
        <a:prstGeom prst="rect">
          <a:avLst/>
        </a:prstGeom>
      </xdr:spPr>
    </xdr:pic>
    <xdr:clientData/>
  </xdr:twoCellAnchor>
  <xdr:twoCellAnchor editAs="oneCell">
    <xdr:from>
      <xdr:col>2</xdr:col>
      <xdr:colOff>720531</xdr:colOff>
      <xdr:row>179</xdr:row>
      <xdr:rowOff>76265</xdr:rowOff>
    </xdr:from>
    <xdr:to>
      <xdr:col>2</xdr:col>
      <xdr:colOff>3396721</xdr:colOff>
      <xdr:row>199</xdr:row>
      <xdr:rowOff>72592</xdr:rowOff>
    </xdr:to>
    <xdr:pic>
      <xdr:nvPicPr>
        <xdr:cNvPr id="5" name="Picture 4">
          <a:extLst>
            <a:ext uri="{FF2B5EF4-FFF2-40B4-BE49-F238E27FC236}">
              <a16:creationId xmlns:a16="http://schemas.microsoft.com/office/drawing/2014/main" id="{66A7B557-CF72-6F87-8D51-888220733A54}"/>
            </a:ext>
          </a:extLst>
        </xdr:cNvPr>
        <xdr:cNvPicPr>
          <a:picLocks noChangeAspect="1"/>
        </xdr:cNvPicPr>
      </xdr:nvPicPr>
      <xdr:blipFill>
        <a:blip xmlns:r="http://schemas.openxmlformats.org/officeDocument/2006/relationships" r:embed="rId3"/>
        <a:stretch>
          <a:fillRect/>
        </a:stretch>
      </xdr:blipFill>
      <xdr:spPr>
        <a:xfrm>
          <a:off x="7131270" y="35848852"/>
          <a:ext cx="2676190" cy="3971979"/>
        </a:xfrm>
        <a:prstGeom prst="rect">
          <a:avLst/>
        </a:prstGeom>
      </xdr:spPr>
    </xdr:pic>
    <xdr:clientData/>
  </xdr:twoCellAnchor>
  <xdr:twoCellAnchor editAs="oneCell">
    <xdr:from>
      <xdr:col>2</xdr:col>
      <xdr:colOff>1423706</xdr:colOff>
      <xdr:row>56</xdr:row>
      <xdr:rowOff>148292</xdr:rowOff>
    </xdr:from>
    <xdr:to>
      <xdr:col>2</xdr:col>
      <xdr:colOff>6261802</xdr:colOff>
      <xdr:row>75</xdr:row>
      <xdr:rowOff>144643</xdr:rowOff>
    </xdr:to>
    <xdr:pic>
      <xdr:nvPicPr>
        <xdr:cNvPr id="6" name="Picture 5">
          <a:extLst>
            <a:ext uri="{FF2B5EF4-FFF2-40B4-BE49-F238E27FC236}">
              <a16:creationId xmlns:a16="http://schemas.microsoft.com/office/drawing/2014/main" id="{7D556C20-F843-C502-E8D0-112DC75DAED6}"/>
            </a:ext>
          </a:extLst>
        </xdr:cNvPr>
        <xdr:cNvPicPr>
          <a:picLocks noChangeAspect="1"/>
        </xdr:cNvPicPr>
      </xdr:nvPicPr>
      <xdr:blipFill>
        <a:blip xmlns:r="http://schemas.openxmlformats.org/officeDocument/2006/relationships" r:embed="rId4"/>
        <a:stretch>
          <a:fillRect/>
        </a:stretch>
      </xdr:blipFill>
      <xdr:spPr>
        <a:xfrm>
          <a:off x="7833471" y="11227174"/>
          <a:ext cx="4838096" cy="3686822"/>
        </a:xfrm>
        <a:prstGeom prst="rect">
          <a:avLst/>
        </a:prstGeom>
      </xdr:spPr>
    </xdr:pic>
    <xdr:clientData/>
  </xdr:twoCellAnchor>
  <xdr:twoCellAnchor editAs="oneCell">
    <xdr:from>
      <xdr:col>2</xdr:col>
      <xdr:colOff>4620186</xdr:colOff>
      <xdr:row>77</xdr:row>
      <xdr:rowOff>175373</xdr:rowOff>
    </xdr:from>
    <xdr:to>
      <xdr:col>2</xdr:col>
      <xdr:colOff>9534470</xdr:colOff>
      <xdr:row>104</xdr:row>
      <xdr:rowOff>1591</xdr:rowOff>
    </xdr:to>
    <xdr:pic>
      <xdr:nvPicPr>
        <xdr:cNvPr id="8" name="Picture 7">
          <a:extLst>
            <a:ext uri="{FF2B5EF4-FFF2-40B4-BE49-F238E27FC236}">
              <a16:creationId xmlns:a16="http://schemas.microsoft.com/office/drawing/2014/main" id="{9695B748-3985-F3B4-E6A0-1910655CF18E}"/>
            </a:ext>
          </a:extLst>
        </xdr:cNvPr>
        <xdr:cNvPicPr>
          <a:picLocks noChangeAspect="1"/>
        </xdr:cNvPicPr>
      </xdr:nvPicPr>
      <xdr:blipFill>
        <a:blip xmlns:r="http://schemas.openxmlformats.org/officeDocument/2006/relationships" r:embed="rId5"/>
        <a:stretch>
          <a:fillRect/>
        </a:stretch>
      </xdr:blipFill>
      <xdr:spPr>
        <a:xfrm>
          <a:off x="11029951" y="11661402"/>
          <a:ext cx="4920634" cy="5262751"/>
        </a:xfrm>
        <a:prstGeom prst="rect">
          <a:avLst/>
        </a:prstGeom>
      </xdr:spPr>
    </xdr:pic>
    <xdr:clientData/>
  </xdr:twoCellAnchor>
  <xdr:twoCellAnchor editAs="oneCell">
    <xdr:from>
      <xdr:col>1</xdr:col>
      <xdr:colOff>3518647</xdr:colOff>
      <xdr:row>173</xdr:row>
      <xdr:rowOff>44823</xdr:rowOff>
    </xdr:from>
    <xdr:to>
      <xdr:col>1</xdr:col>
      <xdr:colOff>4544043</xdr:colOff>
      <xdr:row>174</xdr:row>
      <xdr:rowOff>29699</xdr:rowOff>
    </xdr:to>
    <xdr:pic>
      <xdr:nvPicPr>
        <xdr:cNvPr id="9" name="Picture 8">
          <a:extLst>
            <a:ext uri="{FF2B5EF4-FFF2-40B4-BE49-F238E27FC236}">
              <a16:creationId xmlns:a16="http://schemas.microsoft.com/office/drawing/2014/main" id="{4B0E6E0E-FE75-4713-AFF4-B9C87C906AC8}"/>
            </a:ext>
          </a:extLst>
        </xdr:cNvPr>
        <xdr:cNvPicPr>
          <a:picLocks noChangeAspect="1"/>
        </xdr:cNvPicPr>
      </xdr:nvPicPr>
      <xdr:blipFill>
        <a:blip xmlns:r="http://schemas.openxmlformats.org/officeDocument/2006/relationships" r:embed="rId6"/>
        <a:stretch>
          <a:fillRect/>
        </a:stretch>
      </xdr:blipFill>
      <xdr:spPr>
        <a:xfrm>
          <a:off x="5087471" y="20607617"/>
          <a:ext cx="1028571" cy="189756"/>
        </a:xfrm>
        <a:prstGeom prst="rect">
          <a:avLst/>
        </a:prstGeom>
      </xdr:spPr>
    </xdr:pic>
    <xdr:clientData/>
  </xdr:twoCellAnchor>
  <xdr:twoCellAnchor editAs="oneCell">
    <xdr:from>
      <xdr:col>3</xdr:col>
      <xdr:colOff>560294</xdr:colOff>
      <xdr:row>180</xdr:row>
      <xdr:rowOff>100853</xdr:rowOff>
    </xdr:from>
    <xdr:to>
      <xdr:col>3</xdr:col>
      <xdr:colOff>2864455</xdr:colOff>
      <xdr:row>198</xdr:row>
      <xdr:rowOff>12493</xdr:rowOff>
    </xdr:to>
    <xdr:pic>
      <xdr:nvPicPr>
        <xdr:cNvPr id="10" name="Picture 9">
          <a:extLst>
            <a:ext uri="{FF2B5EF4-FFF2-40B4-BE49-F238E27FC236}">
              <a16:creationId xmlns:a16="http://schemas.microsoft.com/office/drawing/2014/main" id="{8F62799C-4730-45B0-B549-396424BF958E}"/>
            </a:ext>
          </a:extLst>
        </xdr:cNvPr>
        <xdr:cNvPicPr>
          <a:picLocks noChangeAspect="1"/>
        </xdr:cNvPicPr>
      </xdr:nvPicPr>
      <xdr:blipFill>
        <a:blip xmlns:r="http://schemas.openxmlformats.org/officeDocument/2006/relationships" r:embed="rId7"/>
        <a:stretch>
          <a:fillRect/>
        </a:stretch>
      </xdr:blipFill>
      <xdr:spPr>
        <a:xfrm>
          <a:off x="17537206" y="22882412"/>
          <a:ext cx="2304161" cy="3542346"/>
        </a:xfrm>
        <a:prstGeom prst="rect">
          <a:avLst/>
        </a:prstGeom>
      </xdr:spPr>
    </xdr:pic>
    <xdr:clientData/>
  </xdr:twoCellAnchor>
  <xdr:twoCellAnchor editAs="oneCell">
    <xdr:from>
      <xdr:col>2</xdr:col>
      <xdr:colOff>2114550</xdr:colOff>
      <xdr:row>144</xdr:row>
      <xdr:rowOff>152400</xdr:rowOff>
    </xdr:from>
    <xdr:to>
      <xdr:col>2</xdr:col>
      <xdr:colOff>6912683</xdr:colOff>
      <xdr:row>160</xdr:row>
      <xdr:rowOff>164649</xdr:rowOff>
    </xdr:to>
    <xdr:pic>
      <xdr:nvPicPr>
        <xdr:cNvPr id="11" name="Picture 10">
          <a:extLst>
            <a:ext uri="{FF2B5EF4-FFF2-40B4-BE49-F238E27FC236}">
              <a16:creationId xmlns:a16="http://schemas.microsoft.com/office/drawing/2014/main" id="{3E37141C-62CA-429D-875A-4A84CF6538DB}"/>
            </a:ext>
          </a:extLst>
        </xdr:cNvPr>
        <xdr:cNvPicPr>
          <a:picLocks noChangeAspect="1"/>
        </xdr:cNvPicPr>
      </xdr:nvPicPr>
      <xdr:blipFill>
        <a:blip xmlns:r="http://schemas.openxmlformats.org/officeDocument/2006/relationships" r:embed="rId8"/>
        <a:stretch>
          <a:fillRect/>
        </a:stretch>
      </xdr:blipFill>
      <xdr:spPr>
        <a:xfrm>
          <a:off x="11410950" y="13001625"/>
          <a:ext cx="4793651" cy="36126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en Wynne" id="{CBF8760A-878D-4A41-9451-D3B43A446553}" userId="S::Jen.Wynne@metrolinx.com::8a20f651-e378-442f-9d6b-53ed9e529801" providerId="AD"/>
  <person displayName="Jen Wynne" id="{EA47B4B9-4D09-4BDB-97E3-B07917B58F92}" userId="S::jen.wynne@metrolinx.com::8a20f651-e378-442f-9d6b-53ed9e5298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0000000}" name="Table43" displayName="Table43" ref="A5:E32" totalsRowShown="0" headerRowDxfId="199" dataDxfId="197" headerRowBorderDxfId="198" tableBorderDxfId="196" totalsRowBorderDxfId="195">
  <autoFilter ref="A5:E32" xr:uid="{00000000-0009-0000-0100-00002B000000}"/>
  <tableColumns count="5">
    <tableColumn id="1" xr3:uid="{00000000-0010-0000-0000-000001000000}" name="Version" dataDxfId="194"/>
    <tableColumn id="2" xr3:uid="{00000000-0010-0000-0000-000002000000}" name="Change by" dataDxfId="193"/>
    <tableColumn id="3" xr3:uid="{00000000-0010-0000-0000-000003000000}" name="Date" dataDxfId="192"/>
    <tableColumn id="4" xr3:uid="{00000000-0010-0000-0000-000004000000}" name="Description of Change" dataDxfId="191"/>
    <tableColumn id="5" xr3:uid="{14BB4088-961B-4AE9-BDBC-C29A6D497D6C}" name="Note" dataDxfId="19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F000000}" name="Table71" displayName="Table71" ref="AB3:AB13" totalsRowShown="0">
  <autoFilter ref="AB3:AB13" xr:uid="{00000000-0009-0000-0100-000047000000}"/>
  <sortState xmlns:xlrd2="http://schemas.microsoft.com/office/spreadsheetml/2017/richdata2" ref="AB4:AB13">
    <sortCondition ref="AB4"/>
  </sortState>
  <tableColumns count="1">
    <tableColumn id="1" xr3:uid="{00000000-0010-0000-1F00-000001000000}" name="RoomInterior"/>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0000000}" name="Table72" displayName="Table72" ref="AH3:AH20" totalsRowShown="0">
  <autoFilter ref="AH3:AH20" xr:uid="{00000000-0009-0000-0100-000048000000}"/>
  <sortState xmlns:xlrd2="http://schemas.microsoft.com/office/spreadsheetml/2017/richdata2" ref="AH4:AH20">
    <sortCondition ref="AH4"/>
  </sortState>
  <tableColumns count="1">
    <tableColumn id="1" xr3:uid="{00000000-0010-0000-2000-000001000000}" name="Plumbing"/>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1000000}" name="Table73" displayName="Table73" ref="Z3:Z35" totalsRowShown="0">
  <autoFilter ref="Z3:Z35" xr:uid="{00000000-0009-0000-0100-000049000000}"/>
  <sortState xmlns:xlrd2="http://schemas.microsoft.com/office/spreadsheetml/2017/richdata2" ref="Z4:Z35">
    <sortCondition ref="Z4"/>
  </sortState>
  <tableColumns count="1">
    <tableColumn id="1" xr3:uid="{00000000-0010-0000-2100-000001000000}" name="RoadsAndGrounds"/>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2000000}" name="Table74" displayName="Table74" ref="AD3:AD5" totalsRowShown="0">
  <autoFilter ref="AD3:AD5" xr:uid="{00000000-0009-0000-0100-00004A000000}"/>
  <sortState xmlns:xlrd2="http://schemas.microsoft.com/office/spreadsheetml/2017/richdata2" ref="AD4:AD5">
    <sortCondition ref="AD4"/>
  </sortState>
  <tableColumns count="1">
    <tableColumn id="1" xr3:uid="{00000000-0010-0000-2200-000001000000}" name="Substructure"/>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3000000}" name="Table75" displayName="Table75" ref="AJ3:AJ181" totalsRowShown="0" headerRowDxfId="185" dataDxfId="184" tableBorderDxfId="183">
  <autoFilter ref="AJ3:AJ181" xr:uid="{00000000-0009-0000-0100-00004B000000}"/>
  <tableColumns count="1">
    <tableColumn id="1" xr3:uid="{00000000-0010-0000-2300-000001000000}" name="Location" dataDxfId="182"/>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4000000}" name="Table76" displayName="Table76" ref="AK3:AK181" totalsRowShown="0" headerRowDxfId="181" dataDxfId="180" tableBorderDxfId="179">
  <autoFilter ref="AK3:AK181" xr:uid="{00000000-0009-0000-0100-00004C000000}"/>
  <tableColumns count="1">
    <tableColumn id="1" xr3:uid="{00000000-0010-0000-2400-000001000000}" name="ID" dataDxfId="178"/>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5000000}" name="Table77" displayName="Table77" ref="AM3:AM9" totalsRowShown="0">
  <autoFilter ref="AM3:AM9" xr:uid="{00000000-0009-0000-0100-00004D000000}"/>
  <sortState xmlns:xlrd2="http://schemas.microsoft.com/office/spreadsheetml/2017/richdata2" ref="AM4:AM9">
    <sortCondition ref="AM4"/>
  </sortState>
  <tableColumns count="1">
    <tableColumn id="1" xr3:uid="{00000000-0010-0000-2500-000001000000}" name="Space"/>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6000000}" name="Table78" displayName="Table78" ref="AO3:AO174" totalsRowShown="0" dataDxfId="177" tableBorderDxfId="176">
  <autoFilter ref="AO3:AO174" xr:uid="{00000000-0009-0000-0100-00004E000000}"/>
  <sortState xmlns:xlrd2="http://schemas.microsoft.com/office/spreadsheetml/2017/richdata2" ref="AO4:AO174">
    <sortCondition ref="AO4"/>
  </sortState>
  <tableColumns count="1">
    <tableColumn id="1" xr3:uid="{00000000-0010-0000-2600-000001000000}" name="Building" dataDxfId="175"/>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7000000}" name="Table79" displayName="Table79" ref="AQ3:AQ18" totalsRowShown="0" dataDxfId="174" tableBorderDxfId="173">
  <autoFilter ref="AQ3:AQ18" xr:uid="{00000000-0009-0000-0100-00004F000000}"/>
  <sortState xmlns:xlrd2="http://schemas.microsoft.com/office/spreadsheetml/2017/richdata2" ref="AQ4:AQ18">
    <sortCondition ref="AQ18"/>
  </sortState>
  <tableColumns count="1">
    <tableColumn id="1" xr3:uid="{00000000-0010-0000-2700-000001000000}" name="OutdoorAreas" dataDxfId="172"/>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8000000}" name="Table80" displayName="Table80" ref="AS3:AS10" totalsRowShown="0" dataDxfId="171" tableBorderDxfId="170">
  <autoFilter ref="AS3:AS10" xr:uid="{00000000-0009-0000-0100-000050000000}"/>
  <tableColumns count="1">
    <tableColumn id="1" xr3:uid="{00000000-0010-0000-2800-000001000000}" name="Platform" dataDxfId="169"/>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6000000}" name="Table2" displayName="Table2" ref="E2:E23" totalsRowShown="0" headerRowDxfId="189" tableBorderDxfId="188">
  <autoFilter ref="E2:E23" xr:uid="{00000000-0009-0000-0100-000002000000}"/>
  <tableColumns count="1">
    <tableColumn id="1" xr3:uid="{00000000-0010-0000-1600-000001000000}" name="Subdivision"/>
  </tableColumns>
  <tableStyleInfo name="TableStyleLight1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9000000}" name="Table81" displayName="Table81" ref="AU3:AU12" totalsRowShown="0" dataDxfId="168" tableBorderDxfId="167">
  <autoFilter ref="AU3:AU12" xr:uid="{00000000-0009-0000-0100-000051000000}"/>
  <tableColumns count="1">
    <tableColumn id="1" xr3:uid="{00000000-0010-0000-2900-000001000000}" name="ROW" dataDxfId="166"/>
  </tableColumns>
  <tableStyleInfo name="TableStyleLight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A000000}" name="Table82" displayName="Table82" ref="AW3:AW13" totalsRowShown="0" dataDxfId="165" tableBorderDxfId="164">
  <autoFilter ref="AW3:AW13" xr:uid="{00000000-0009-0000-0100-000052000000}"/>
  <tableColumns count="1">
    <tableColumn id="1" xr3:uid="{00000000-0010-0000-2A00-000001000000}" name="UndergroundStructures" dataDxfId="163"/>
  </tableColumns>
  <tableStyleInfo name="TableStyleLight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B000000}" name="Table83" displayName="Table83" ref="AY3:AY7" totalsRowShown="0" dataDxfId="162" tableBorderDxfId="161">
  <autoFilter ref="AY3:AY7" xr:uid="{00000000-0009-0000-0100-000053000000}"/>
  <sortState xmlns:xlrd2="http://schemas.microsoft.com/office/spreadsheetml/2017/richdata2" ref="AY4:AY7">
    <sortCondition ref="AY4"/>
  </sortState>
  <tableColumns count="1">
    <tableColumn id="1" xr3:uid="{00000000-0010-0000-2B00-000001000000}" name="Walkway" dataDxfId="160"/>
  </tableColumns>
  <tableStyleInfo name="TableStyleLight1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C000000}" name="Table42" displayName="Table42" ref="BA3:BA1653" totalsRowShown="0" tableBorderDxfId="159">
  <autoFilter ref="BA3:BA1653" xr:uid="{00000000-0009-0000-0100-00002A000000}"/>
  <tableColumns count="1">
    <tableColumn id="1" xr3:uid="{00000000-0010-0000-2C00-000001000000}" name="Manufacturer" dataDxfId="158"/>
  </tableColumns>
  <tableStyleInfo name="TableStyleLight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E000000}" name="Table70" displayName="Table70" ref="V3:V17" totalsRowShown="0">
  <autoFilter ref="V3:V17" xr:uid="{00000000-0009-0000-0100-000046000000}"/>
  <sortState xmlns:xlrd2="http://schemas.microsoft.com/office/spreadsheetml/2017/richdata2" ref="V4:V17">
    <sortCondition ref="V4"/>
  </sortState>
  <tableColumns count="1">
    <tableColumn id="1" xr3:uid="{00000000-0010-0000-1E00-000001000000}" name="HVAC"/>
  </tableColumns>
  <tableStyleInfo name="TableStyleLight1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D000000}" name="Table1" displayName="Table1" ref="A6:A26" totalsRowShown="0" headerRowDxfId="157" dataDxfId="156">
  <autoFilter ref="A6:A26" xr:uid="{00000000-0009-0000-0100-000001000000}"/>
  <sortState xmlns:xlrd2="http://schemas.microsoft.com/office/spreadsheetml/2017/richdata2" ref="A7:B45">
    <sortCondition ref="A7:A45"/>
  </sortState>
  <tableColumns count="1">
    <tableColumn id="1" xr3:uid="{00000000-0010-0000-2D00-000001000000}" name="Content" dataDxfId="155"/>
  </tableColumns>
  <tableStyleInfo name="TableStyleLight10"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E000000}" name="Table4" displayName="Table4" ref="C6:C29" totalsRowShown="0" headerRowDxfId="154" dataDxfId="153" tableBorderDxfId="152">
  <autoFilter ref="C6:C29" xr:uid="{00000000-0009-0000-0100-000004000000}"/>
  <tableColumns count="1">
    <tableColumn id="1" xr3:uid="{00000000-0010-0000-2E00-000001000000}" name="AgreementContract" dataDxfId="151"/>
  </tableColumns>
  <tableStyleInfo name="TableStyleLight10"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F000000}" name="Table5" displayName="Table5" ref="E6:E7" totalsRowShown="0" headerRowDxfId="150" dataDxfId="149">
  <autoFilter ref="E6:E7" xr:uid="{00000000-0009-0000-0100-000005000000}"/>
  <tableColumns count="1">
    <tableColumn id="1" xr3:uid="{00000000-0010-0000-2F00-000001000000}" name="Application" dataDxfId="148"/>
  </tableColumns>
  <tableStyleInfo name="TableStyleLight10"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0000000}" name="Table6" displayName="Table6" ref="I6:I20" totalsRowShown="0" headerRowDxfId="147" dataDxfId="146" tableBorderDxfId="145">
  <autoFilter ref="I6:I20" xr:uid="{00000000-0009-0000-0100-000006000000}"/>
  <sortState xmlns:xlrd2="http://schemas.microsoft.com/office/spreadsheetml/2017/richdata2" ref="I7:I22">
    <sortCondition ref="I7:I22"/>
  </sortState>
  <tableColumns count="1">
    <tableColumn id="1" xr3:uid="{00000000-0010-0000-3000-000001000000}" name="Certificate" dataDxfId="144"/>
  </tableColumns>
  <tableStyleInfo name="TableStyleLight10"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1000000}" name="Table7" displayName="Table7" ref="AZ6:AZ7" totalsRowShown="0" headerRowDxfId="143" dataDxfId="142">
  <autoFilter ref="AZ6:AZ7" xr:uid="{00000000-0009-0000-0100-000007000000}"/>
  <tableColumns count="1">
    <tableColumn id="1" xr3:uid="{00000000-0010-0000-3100-000001000000}" name="Chart" dataDxfId="141"/>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7000000}" name="Table3" displayName="Table3" ref="G2:G68" totalsRowShown="0" dataCellStyle="Normal 2">
  <autoFilter ref="G2:G68" xr:uid="{00000000-0009-0000-0100-000003000000}"/>
  <tableColumns count="1">
    <tableColumn id="1" xr3:uid="{00000000-0010-0000-1700-000001000000}" name="Plant" dataCellStyle="Normal 2"/>
  </tableColumns>
  <tableStyleInfo name="TableStyleLight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2000000}" name="Table8" displayName="Table8" ref="BD6:BD8" totalsRowShown="0" headerRowDxfId="140" dataDxfId="139" tableBorderDxfId="138">
  <autoFilter ref="BD6:BD8" xr:uid="{00000000-0009-0000-0100-000008000000}"/>
  <tableColumns count="1">
    <tableColumn id="1" xr3:uid="{00000000-0010-0000-3200-000001000000}" name="CorporateGovernance" dataDxfId="137"/>
  </tableColumns>
  <tableStyleInfo name="TableStyleLight10"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3000000}" name="Table9" displayName="Table9" ref="O6:O56" totalsRowShown="0" headerRowDxfId="136" dataDxfId="135" tableBorderDxfId="134">
  <autoFilter ref="O6:O56" xr:uid="{00000000-0009-0000-0100-000009000000}"/>
  <tableColumns count="1">
    <tableColumn id="1" xr3:uid="{00000000-0010-0000-3300-000001000000}" name="Drawing" dataDxfId="133"/>
  </tableColumns>
  <tableStyleInfo name="TableStyleLight10"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4000000}" name="Table10" displayName="Table10" ref="Q6:Q12" totalsRowShown="0" headerRowDxfId="132" dataDxfId="131" tableBorderDxfId="130">
  <autoFilter ref="Q6:Q12" xr:uid="{00000000-0009-0000-0100-00000A000000}"/>
  <tableColumns count="1">
    <tableColumn id="1" xr3:uid="{00000000-0010-0000-3400-000001000000}" name="EngineeringDesignChange" dataDxfId="129"/>
  </tableColumns>
  <tableStyleInfo name="TableStyleLight10"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5000000}" name="Table11" displayName="Table11" ref="BF6:BF9" totalsRowShown="0" headerRowDxfId="128" dataDxfId="127" tableBorderDxfId="126">
  <autoFilter ref="BF6:BF9" xr:uid="{00000000-0009-0000-0100-00000B000000}"/>
  <tableColumns count="1">
    <tableColumn id="1" xr3:uid="{00000000-0010-0000-3500-000001000000}" name="Financial" dataDxfId="125"/>
  </tableColumns>
  <tableStyleInfo name="TableStyleLight10"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6000000}" name="Table12" displayName="Table12" ref="BB6:BB7" totalsRowShown="0" headerRowDxfId="124" dataDxfId="123" tableBorderDxfId="122">
  <autoFilter ref="BB6:BB7" xr:uid="{00000000-0009-0000-0100-00000C000000}"/>
  <tableColumns count="1">
    <tableColumn id="1" xr3:uid="{00000000-0010-0000-3600-000001000000}" name="ComplianceChecklist" dataDxfId="121"/>
  </tableColumns>
  <tableStyleInfo name="TableStyleLight10"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7000000}" name="Table13" displayName="Table13" ref="K6:K8" totalsRowShown="0" headerRowDxfId="120" dataDxfId="119" tableBorderDxfId="118">
  <autoFilter ref="K6:K8" xr:uid="{00000000-0009-0000-0100-00000D000000}"/>
  <tableColumns count="1">
    <tableColumn id="1" xr3:uid="{00000000-0010-0000-3700-000001000000}" name="Claim" dataDxfId="117"/>
  </tableColumns>
  <tableStyleInfo name="TableStyleLight10"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8000000}" name="Table14" displayName="Table14" ref="AX6:AX7" totalsRowShown="0" headerRowDxfId="116" dataDxfId="115" tableBorderDxfId="114">
  <autoFilter ref="AX6:AX7" xr:uid="{00000000-0009-0000-0100-00000E000000}"/>
  <tableColumns count="1">
    <tableColumn id="1" xr3:uid="{00000000-0010-0000-3800-000001000000}" name="Catalog" dataDxfId="113"/>
  </tableColumns>
  <tableStyleInfo name="TableStyleLight10"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9000000}" name="Table15" displayName="Table15" ref="G6:G9" totalsRowShown="0" headerRowDxfId="112" dataDxfId="111" tableBorderDxfId="110">
  <autoFilter ref="G6:G9" xr:uid="{00000000-0009-0000-0100-00000F000000}"/>
  <tableColumns count="1">
    <tableColumn id="1" xr3:uid="{00000000-0010-0000-3900-000001000000}" name="Audit" dataDxfId="109"/>
  </tableColumns>
  <tableStyleInfo name="TableStyleLight10"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A000000}" name="Table16" displayName="Table16" ref="AV6:AV7" totalsRowShown="0" headerRowDxfId="108" dataDxfId="107" tableBorderDxfId="106">
  <autoFilter ref="AV6:AV7" xr:uid="{00000000-0009-0000-0100-000010000000}"/>
  <tableColumns count="1">
    <tableColumn id="1" xr3:uid="{00000000-0010-0000-3A00-000001000000}" name="ApprovalsConsent" dataDxfId="105"/>
  </tableColumns>
  <tableStyleInfo name="TableStyleLight10"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B000000}" name="Table17" displayName="Table17" ref="AT6:AT7" totalsRowShown="0" headerRowDxfId="104" dataDxfId="103" tableBorderDxfId="102">
  <autoFilter ref="AT6:AT7" xr:uid="{00000000-0009-0000-0100-000011000000}"/>
  <tableColumns count="1">
    <tableColumn id="1" xr3:uid="{00000000-0010-0000-3B00-000001000000}" name="Appraisal" dataDxfId="101"/>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8000000}" name="Table64" displayName="Table64" ref="A3:A17" totalsRowShown="0">
  <autoFilter ref="A3:A17" xr:uid="{00000000-0009-0000-0100-000040000000}"/>
  <sortState xmlns:xlrd2="http://schemas.microsoft.com/office/spreadsheetml/2017/richdata2" ref="A4:A17">
    <sortCondition ref="A4"/>
  </sortState>
  <tableColumns count="1">
    <tableColumn id="1" xr3:uid="{00000000-0010-0000-1800-000001000000}" name="SystemSubSystem"/>
  </tableColumns>
  <tableStyleInfo name="TableStyleLight10"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C000000}" name="Table18" displayName="Table18" ref="BH6:BH7" totalsRowShown="0" headerRowDxfId="100" dataDxfId="99">
  <autoFilter ref="BH6:BH7" xr:uid="{00000000-0009-0000-0100-000012000000}"/>
  <tableColumns count="1">
    <tableColumn id="1" xr3:uid="{00000000-0010-0000-3C00-000001000000}" name="GeneralAdministration" dataDxfId="98"/>
  </tableColumns>
  <tableStyleInfo name="TableStyleLight1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D000000}" name="Table19" displayName="Table19" ref="BJ6:BJ25" totalsRowShown="0" headerRowDxfId="97" dataDxfId="96" tableBorderDxfId="95">
  <autoFilter ref="BJ6:BJ25" xr:uid="{00000000-0009-0000-0100-000013000000}"/>
  <tableColumns count="1">
    <tableColumn id="1" xr3:uid="{00000000-0010-0000-3D00-000001000000}" name="Guide" dataDxfId="94"/>
  </tableColumns>
  <tableStyleInfo name="TableStyleLight10"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E000000}" name="Table20" displayName="Table20" ref="S6:S9" totalsRowShown="0" headerRowDxfId="93" dataDxfId="92">
  <autoFilter ref="S6:S9" xr:uid="{00000000-0009-0000-0100-000014000000}"/>
  <tableColumns count="1">
    <tableColumn id="1" xr3:uid="{00000000-0010-0000-3E00-000001000000}" name="Inspection" dataDxfId="91"/>
  </tableColumns>
  <tableStyleInfo name="TableStyleLight10"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F000000}" name="Table21" displayName="Table21" ref="BL6:BL10" totalsRowShown="0" headerRowDxfId="90" dataDxfId="89" tableBorderDxfId="88">
  <autoFilter ref="BL6:BL10" xr:uid="{00000000-0009-0000-0100-000015000000}"/>
  <tableColumns count="1">
    <tableColumn id="1" xr3:uid="{00000000-0010-0000-3F00-000001000000}" name="Legal" dataDxfId="87"/>
  </tableColumns>
  <tableStyleInfo name="TableStyleLight10"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0000000}" name="Table22" displayName="Table22" ref="U6:U29" totalsRowShown="0" headerRowDxfId="86" dataDxfId="85" tableBorderDxfId="84">
  <autoFilter ref="U6:U29" xr:uid="{00000000-0009-0000-0100-000016000000}"/>
  <sortState xmlns:xlrd2="http://schemas.microsoft.com/office/spreadsheetml/2017/richdata2" ref="U7:U30">
    <sortCondition ref="U7:U30"/>
  </sortState>
  <tableColumns count="1">
    <tableColumn id="1" xr3:uid="{00000000-0010-0000-4000-000001000000}" name="Manual" dataDxfId="83"/>
  </tableColumns>
  <tableStyleInfo name="TableStyleLight10"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1000000}" name="Table23" displayName="Table23" ref="W6:W9" totalsRowShown="0" headerRowDxfId="82" dataDxfId="81">
  <autoFilter ref="W6:W9" xr:uid="{00000000-0009-0000-0100-000017000000}"/>
  <tableColumns count="1">
    <tableColumn id="1" xr3:uid="{00000000-0010-0000-4100-000001000000}" name="Map" dataDxfId="80"/>
  </tableColumns>
  <tableStyleInfo name="TableStyleLight10"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2000000}" name="Table24" displayName="Table24" ref="BP6:BP9" totalsRowShown="0" headerRowDxfId="79" dataDxfId="78" tableBorderDxfId="77">
  <autoFilter ref="BP6:BP9" xr:uid="{00000000-0009-0000-0100-000018000000}"/>
  <tableColumns count="1">
    <tableColumn id="1" xr3:uid="{00000000-0010-0000-4200-000001000000}" name="Modifications" dataDxfId="76"/>
  </tableColumns>
  <tableStyleInfo name="TableStyleLight10"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3000000}" name="Table25" displayName="Table25" ref="BR6:BR8" totalsRowShown="0" headerRowDxfId="75" dataDxfId="74">
  <autoFilter ref="BR6:BR8" xr:uid="{00000000-0009-0000-0100-000019000000}"/>
  <tableColumns count="1">
    <tableColumn id="1" xr3:uid="{00000000-0010-0000-4300-000001000000}" name="Opinion" dataDxfId="73"/>
  </tableColumns>
  <tableStyleInfo name="TableStyleLight10"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4000000}" name="Table26" displayName="Table26" ref="Y6:Y13" totalsRowShown="0" headerRowDxfId="72" dataDxfId="71" tableBorderDxfId="70">
  <autoFilter ref="Y6:Y13" xr:uid="{00000000-0009-0000-0100-00001A000000}"/>
  <sortState xmlns:xlrd2="http://schemas.microsoft.com/office/spreadsheetml/2017/richdata2" ref="Y7:Y13">
    <sortCondition ref="Y7:Y13"/>
  </sortState>
  <tableColumns count="1">
    <tableColumn id="1" xr3:uid="{00000000-0010-0000-4400-000001000000}" name="Permit" dataDxfId="69"/>
  </tableColumns>
  <tableStyleInfo name="TableStyleLight10"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5000000}" name="Table27" displayName="Table27" ref="AA6:AA13" totalsRowShown="0" headerRowDxfId="68" dataDxfId="67" tableBorderDxfId="66">
  <autoFilter ref="AA6:AA13" xr:uid="{00000000-0009-0000-0100-00001B000000}"/>
  <tableColumns count="1">
    <tableColumn id="1" xr3:uid="{00000000-0010-0000-4500-000001000000}" name="Photograph" dataDxfId="65"/>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9000000}" name="Table65" displayName="Table65" ref="F3:F6" totalsRowShown="0">
  <autoFilter ref="F3:F6" xr:uid="{00000000-0009-0000-0100-000041000000}"/>
  <sortState xmlns:xlrd2="http://schemas.microsoft.com/office/spreadsheetml/2017/richdata2" ref="F4:F6">
    <sortCondition ref="F4"/>
  </sortState>
  <tableColumns count="1">
    <tableColumn id="1" xr3:uid="{00000000-0010-0000-1900-000001000000}" name="Conveyance"/>
  </tableColumns>
  <tableStyleInfo name="TableStyleLight10"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6000000}" name="Table28" displayName="Table28" ref="BT6:BT7" totalsRowShown="0" headerRowDxfId="64" dataDxfId="63">
  <autoFilter ref="BT6:BT7" xr:uid="{00000000-0009-0000-0100-00001C000000}"/>
  <tableColumns count="1">
    <tableColumn id="1" xr3:uid="{00000000-0010-0000-4600-000001000000}" name="Policy" dataDxfId="62"/>
  </tableColumns>
  <tableStyleInfo name="TableStyleLight10"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7000000}" name="Table29" displayName="Table29" ref="BV6:BV7" totalsRowShown="0" headerRowDxfId="61" dataDxfId="60">
  <autoFilter ref="BV6:BV7" xr:uid="{00000000-0009-0000-0100-00001D000000}"/>
  <tableColumns count="1">
    <tableColumn id="1" xr3:uid="{00000000-0010-0000-4700-000001000000}" name="Presentation" dataDxfId="59"/>
  </tableColumns>
  <tableStyleInfo name="TableStyleLight10"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8000000}" name="Table30" displayName="Table30" ref="AC6:AC11" totalsRowShown="0" headerRowDxfId="58" dataDxfId="57" tableBorderDxfId="56">
  <autoFilter ref="AC6:AC11" xr:uid="{00000000-0009-0000-0100-00001E000000}"/>
  <tableColumns count="1">
    <tableColumn id="1" xr3:uid="{00000000-0010-0000-4800-000001000000}" name="Procedure" dataDxfId="55"/>
  </tableColumns>
  <tableStyleInfo name="TableStyleLight10"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9000000}" name="Table31" displayName="Table31" ref="BX6:BX18" totalsRowShown="0" headerRowDxfId="54" dataDxfId="53" tableBorderDxfId="52">
  <autoFilter ref="BX6:BX18" xr:uid="{00000000-0009-0000-0100-00001F000000}"/>
  <tableColumns count="1">
    <tableColumn id="1" xr3:uid="{00000000-0010-0000-4900-000001000000}" name="Procurement" dataDxfId="51"/>
  </tableColumns>
  <tableStyleInfo name="TableStyleLight10"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A000000}" name="Table32" displayName="Table32" ref="AE6:AE25" totalsRowShown="0" headerRowDxfId="50" dataDxfId="49" tableBorderDxfId="48">
  <autoFilter ref="AE6:AE25" xr:uid="{00000000-0009-0000-0100-000020000000}"/>
  <sortState xmlns:xlrd2="http://schemas.microsoft.com/office/spreadsheetml/2017/richdata2" ref="AE7:AE27">
    <sortCondition ref="AE7:AE27"/>
  </sortState>
  <tableColumns count="1">
    <tableColumn id="1" xr3:uid="{00000000-0010-0000-4A00-000001000000}" name="Project" dataDxfId="47"/>
  </tableColumns>
  <tableStyleInfo name="TableStyleLight10"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B000000}" name="Table33" displayName="Table33" ref="CB6:CB7" totalsRowShown="0" headerRowDxfId="46" dataDxfId="45">
  <autoFilter ref="CB6:CB7" xr:uid="{00000000-0009-0000-0100-000021000000}"/>
  <tableColumns count="1">
    <tableColumn id="1" xr3:uid="{00000000-0010-0000-4B00-000001000000}" name="Recruitment" dataDxfId="44"/>
  </tableColumns>
  <tableStyleInfo name="TableStyleLight10"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C000000}" name="Table34" displayName="Table34" ref="BZ6:BZ7" totalsRowShown="0" headerRowDxfId="43" dataDxfId="42">
  <autoFilter ref="BZ6:BZ7" xr:uid="{00000000-0009-0000-0100-000022000000}"/>
  <tableColumns count="1">
    <tableColumn id="1" xr3:uid="{00000000-0010-0000-4C00-000001000000}" name="Registration" dataDxfId="41"/>
  </tableColumns>
  <tableStyleInfo name="TableStyleLight10"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D000000}" name="Table35" displayName="Table35" ref="AG6:AG67" totalsRowShown="0" headerRowDxfId="40" dataDxfId="39" tableBorderDxfId="38">
  <autoFilter ref="AG6:AG67" xr:uid="{00000000-0009-0000-0100-000023000000}"/>
  <tableColumns count="1">
    <tableColumn id="1" xr3:uid="{00000000-0010-0000-4D00-000001000000}" name="Report" dataDxfId="37"/>
  </tableColumns>
  <tableStyleInfo name="TableStyleLight10"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E000000}" name="Table36" displayName="Table36" ref="CD6:CD8" totalsRowShown="0" headerRowDxfId="36" dataDxfId="35" tableBorderDxfId="34">
  <autoFilter ref="CD6:CD8" xr:uid="{00000000-0009-0000-0100-000024000000}"/>
  <tableColumns count="1">
    <tableColumn id="1" xr3:uid="{00000000-0010-0000-4E00-000001000000}" name="RequestForm" dataDxfId="33"/>
  </tableColumns>
  <tableStyleInfo name="TableStyleLight10"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F000000}" name="Table37" displayName="Table37" ref="CF6:CF7" totalsRowShown="0" headerRowDxfId="32" dataDxfId="31">
  <autoFilter ref="CF6:CF7" xr:uid="{00000000-0009-0000-0100-000025000000}"/>
  <tableColumns count="1">
    <tableColumn id="1" xr3:uid="{00000000-0010-0000-4F00-000001000000}" name="Searches" dataDxfId="30"/>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A000000}" name="Table66" displayName="Table66" ref="H3:H16" totalsRowShown="0">
  <autoFilter ref="H3:H16" xr:uid="{00000000-0009-0000-0100-000042000000}"/>
  <sortState xmlns:xlrd2="http://schemas.microsoft.com/office/spreadsheetml/2017/richdata2" ref="H4:H16">
    <sortCondition ref="H4"/>
  </sortState>
  <tableColumns count="1">
    <tableColumn id="1" xr3:uid="{00000000-0010-0000-1A00-000001000000}" name="Electrical"/>
  </tableColumns>
  <tableStyleInfo name="TableStyleLight10"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0000000}" name="Table38" displayName="Table38" ref="AI6:AI11" totalsRowShown="0" headerRowDxfId="29" dataDxfId="28">
  <autoFilter ref="AI6:AI11" xr:uid="{00000000-0009-0000-0100-000026000000}"/>
  <sortState xmlns:xlrd2="http://schemas.microsoft.com/office/spreadsheetml/2017/richdata2" ref="AI7:AI8">
    <sortCondition ref="AI7"/>
  </sortState>
  <tableColumns count="1">
    <tableColumn id="1" xr3:uid="{00000000-0010-0000-5000-000001000000}" name="Software" dataDxfId="27"/>
  </tableColumns>
  <tableStyleInfo name="TableStyleLight10"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1000000}" name="Table39" displayName="Table39" ref="CH6:CH63" totalsRowShown="0" headerRowDxfId="26" dataDxfId="25" tableBorderDxfId="24">
  <autoFilter ref="CH6:CH63" xr:uid="{00000000-0009-0000-0100-000027000000}"/>
  <sortState xmlns:xlrd2="http://schemas.microsoft.com/office/spreadsheetml/2017/richdata2" ref="CH7:CH65">
    <sortCondition ref="CH65"/>
  </sortState>
  <tableColumns count="1">
    <tableColumn id="1" xr3:uid="{00000000-0010-0000-5100-000001000000}" name="Standard" dataDxfId="23"/>
  </tableColumns>
  <tableStyleInfo name="TableStyleLight10"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2000000}" name="Table40" displayName="Table40" ref="AK6:AK13" totalsRowShown="0" headerRowDxfId="22" dataDxfId="21" tableBorderDxfId="20">
  <autoFilter ref="AK6:AK13" xr:uid="{00000000-0009-0000-0100-000028000000}"/>
  <tableColumns count="1">
    <tableColumn id="1" xr3:uid="{00000000-0010-0000-5200-000001000000}" name="Survey" dataDxfId="19"/>
  </tableColumns>
  <tableStyleInfo name="TableStyleLight10"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3000000}" name="Table41" displayName="Table41" ref="CJ6:CJ7" totalsRowShown="0" headerRowDxfId="18" dataDxfId="17">
  <autoFilter ref="CJ6:CJ7" xr:uid="{00000000-0009-0000-0100-000029000000}"/>
  <tableColumns count="1">
    <tableColumn id="1" xr3:uid="{00000000-0010-0000-5300-000001000000}" name="Template" dataDxfId="16"/>
  </tableColumns>
  <tableStyleInfo name="TableStyleLight10"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6F710692-19F7-4562-A968-437B6165A804}" name="Table4186" displayName="Table4186" ref="AO6:AO8" totalsRowShown="0" headerRowDxfId="15" dataDxfId="14">
  <autoFilter ref="AO6:AO8" xr:uid="{91FCF1CC-DD8B-49A5-A0D9-2A5F22B1166A}"/>
  <tableColumns count="1">
    <tableColumn id="1" xr3:uid="{1F9BAA88-73AB-4087-AFF9-B219AA5281F1}" name="Warranty" dataDxfId="13"/>
  </tableColumns>
  <tableStyleInfo name="TableStyleLight10"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20DB34D-1BBD-4FF9-B61D-3DC220E361E8}" name="Table4145" displayName="Table4145" ref="AM6:AM8" totalsRowShown="0" headerRowDxfId="12" dataDxfId="11">
  <autoFilter ref="AM6:AM8" xr:uid="{320DB34D-1BBD-4FF9-B61D-3DC220E361E8}"/>
  <tableColumns count="1">
    <tableColumn id="1" xr3:uid="{A8A46938-3075-4689-B13B-6603B7827C47}" name="Video" dataDxfId="10"/>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B000000}" name="Table67" displayName="Table67" ref="J3:J12" totalsRowShown="0">
  <autoFilter ref="J3:J12" xr:uid="{00000000-0009-0000-0100-000043000000}"/>
  <sortState xmlns:xlrd2="http://schemas.microsoft.com/office/spreadsheetml/2017/richdata2" ref="J4:J12">
    <sortCondition ref="J4"/>
  </sortState>
  <tableColumns count="1">
    <tableColumn id="1" xr3:uid="{00000000-0010-0000-1B00-000001000000}" name="Envelope"/>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C000000}" name="Table68" displayName="Table68" ref="L3:L5" totalsRowShown="0" dataDxfId="187">
  <autoFilter ref="L3:L5" xr:uid="{00000000-0009-0000-0100-000044000000}"/>
  <sortState xmlns:xlrd2="http://schemas.microsoft.com/office/spreadsheetml/2017/richdata2" ref="L4:L5">
    <sortCondition ref="L4"/>
  </sortState>
  <tableColumns count="1">
    <tableColumn id="1" xr3:uid="{00000000-0010-0000-1C00-000001000000}" name="Equipment" dataDxfId="186"/>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D000000}" name="Table69" displayName="Table69" ref="N3:N7" totalsRowShown="0">
  <autoFilter ref="N3:N7" xr:uid="{00000000-0009-0000-0100-000045000000}"/>
  <sortState xmlns:xlrd2="http://schemas.microsoft.com/office/spreadsheetml/2017/richdata2" ref="N4:N7">
    <sortCondition ref="N4"/>
  </sortState>
  <tableColumns count="1">
    <tableColumn id="1" xr3:uid="{00000000-0010-0000-1D00-000001000000}" name="FareCollection"/>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1" dT="2025-12-04T14:43:22.41" personId="{CBF8760A-878D-4A41-9451-D3B43A446553}" id="{25BA888C-089D-46B4-8E4D-CC1FDDF8B84D}">
    <text xml:space="preserve">Not a subdivision, but mileage was funny. Frida remembers </text>
  </threadedComment>
</ThreadedComments>
</file>

<file path=xl/threadedComments/threadedComment2.xml><?xml version="1.0" encoding="utf-8"?>
<ThreadedComments xmlns="http://schemas.microsoft.com/office/spreadsheetml/2018/threadedcomments" xmlns:x="http://schemas.openxmlformats.org/spreadsheetml/2006/main">
  <threadedComment ref="BI215" dT="2025-10-17T18:40:06.48" personId="{EA47B4B9-4D09-4BDB-97E3-B07917B58F92}" id="{FDED83AD-55AA-455A-839C-D40C83B1BCE8}">
    <text>When Project still uses past CADD/BIM Standard - new list still works ok.  If they didn't subdivide they may pick General (for drawings before the June 2025 CADD/BIM Standard Manual publish date.</text>
  </threadedComment>
  <threadedComment ref="BI215" dT="2025-10-17T18:40:18.97" personId="{EA47B4B9-4D09-4BDB-97E3-B07917B58F92}" id="{27CB63F7-01A3-45AC-8549-91980330DEB4}" parentId="{FDED83AD-55AA-455A-839C-D40C83B1BCE8}">
    <text>See Yellow highlight of minor shift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r/sites/ALM-AssetLifecycleManagement/Shared%20Documents/Asset%20Information/Processes/Handover/AIH%20Toolkit/Job%20Aid%20AIHS?csf=1&amp;web=1&amp;e=JVuk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etrolinx.com/en/metrolinx-technical-standards/engineering-and-architectural-standards/asset-lifecycle-managemen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vmlDrawing" Target="../drawings/vmlDrawing7.v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7.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image" Target="../media/image4.emf"/><Relationship Id="rId15" Type="http://schemas.openxmlformats.org/officeDocument/2006/relationships/table" Target="../tables/table13.xml"/><Relationship Id="rId23" Type="http://schemas.openxmlformats.org/officeDocument/2006/relationships/table" Target="../tables/table21.xml"/><Relationship Id="rId28" Type="http://schemas.microsoft.com/office/2017/10/relationships/threadedComment" Target="../threadedComments/threadedComment2.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control" Target="../activeX/activeX1.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3" Type="http://schemas.openxmlformats.org/officeDocument/2006/relationships/table" Target="../tables/table35.xml"/><Relationship Id="rId18" Type="http://schemas.openxmlformats.org/officeDocument/2006/relationships/table" Target="../tables/table40.xml"/><Relationship Id="rId26" Type="http://schemas.openxmlformats.org/officeDocument/2006/relationships/table" Target="../tables/table48.xml"/><Relationship Id="rId39" Type="http://schemas.openxmlformats.org/officeDocument/2006/relationships/table" Target="../tables/table61.xml"/><Relationship Id="rId21" Type="http://schemas.openxmlformats.org/officeDocument/2006/relationships/table" Target="../tables/table43.xml"/><Relationship Id="rId34" Type="http://schemas.openxmlformats.org/officeDocument/2006/relationships/table" Target="../tables/table56.xml"/><Relationship Id="rId42" Type="http://schemas.openxmlformats.org/officeDocument/2006/relationships/table" Target="../tables/table64.xml"/><Relationship Id="rId7" Type="http://schemas.openxmlformats.org/officeDocument/2006/relationships/table" Target="../tables/table29.xml"/><Relationship Id="rId2" Type="http://schemas.openxmlformats.org/officeDocument/2006/relationships/vmlDrawing" Target="../drawings/vmlDrawing8.vml"/><Relationship Id="rId16" Type="http://schemas.openxmlformats.org/officeDocument/2006/relationships/table" Target="../tables/table38.xml"/><Relationship Id="rId20" Type="http://schemas.openxmlformats.org/officeDocument/2006/relationships/table" Target="../tables/table42.xml"/><Relationship Id="rId29" Type="http://schemas.openxmlformats.org/officeDocument/2006/relationships/table" Target="../tables/table51.xml"/><Relationship Id="rId41" Type="http://schemas.openxmlformats.org/officeDocument/2006/relationships/table" Target="../tables/table63.xml"/><Relationship Id="rId1" Type="http://schemas.openxmlformats.org/officeDocument/2006/relationships/printerSettings" Target="../printerSettings/printerSettings8.bin"/><Relationship Id="rId6" Type="http://schemas.openxmlformats.org/officeDocument/2006/relationships/table" Target="../tables/table28.xml"/><Relationship Id="rId11" Type="http://schemas.openxmlformats.org/officeDocument/2006/relationships/table" Target="../tables/table33.xml"/><Relationship Id="rId24" Type="http://schemas.openxmlformats.org/officeDocument/2006/relationships/table" Target="../tables/table46.xml"/><Relationship Id="rId32" Type="http://schemas.openxmlformats.org/officeDocument/2006/relationships/table" Target="../tables/table54.xml"/><Relationship Id="rId37" Type="http://schemas.openxmlformats.org/officeDocument/2006/relationships/table" Target="../tables/table59.xml"/><Relationship Id="rId40" Type="http://schemas.openxmlformats.org/officeDocument/2006/relationships/table" Target="../tables/table62.xml"/><Relationship Id="rId5" Type="http://schemas.openxmlformats.org/officeDocument/2006/relationships/table" Target="../tables/table27.xml"/><Relationship Id="rId15" Type="http://schemas.openxmlformats.org/officeDocument/2006/relationships/table" Target="../tables/table37.xml"/><Relationship Id="rId23" Type="http://schemas.openxmlformats.org/officeDocument/2006/relationships/table" Target="../tables/table45.xml"/><Relationship Id="rId28" Type="http://schemas.openxmlformats.org/officeDocument/2006/relationships/table" Target="../tables/table50.xml"/><Relationship Id="rId36" Type="http://schemas.openxmlformats.org/officeDocument/2006/relationships/table" Target="../tables/table58.xml"/><Relationship Id="rId10" Type="http://schemas.openxmlformats.org/officeDocument/2006/relationships/table" Target="../tables/table32.xml"/><Relationship Id="rId19" Type="http://schemas.openxmlformats.org/officeDocument/2006/relationships/table" Target="../tables/table41.xml"/><Relationship Id="rId31" Type="http://schemas.openxmlformats.org/officeDocument/2006/relationships/table" Target="../tables/table53.xml"/><Relationship Id="rId44" Type="http://schemas.openxmlformats.org/officeDocument/2006/relationships/comments" Target="../comments3.xml"/><Relationship Id="rId4" Type="http://schemas.openxmlformats.org/officeDocument/2006/relationships/table" Target="../tables/table26.xml"/><Relationship Id="rId9" Type="http://schemas.openxmlformats.org/officeDocument/2006/relationships/table" Target="../tables/table31.xml"/><Relationship Id="rId14" Type="http://schemas.openxmlformats.org/officeDocument/2006/relationships/table" Target="../tables/table36.xml"/><Relationship Id="rId22" Type="http://schemas.openxmlformats.org/officeDocument/2006/relationships/table" Target="../tables/table44.xml"/><Relationship Id="rId27" Type="http://schemas.openxmlformats.org/officeDocument/2006/relationships/table" Target="../tables/table49.xml"/><Relationship Id="rId30" Type="http://schemas.openxmlformats.org/officeDocument/2006/relationships/table" Target="../tables/table52.xml"/><Relationship Id="rId35" Type="http://schemas.openxmlformats.org/officeDocument/2006/relationships/table" Target="../tables/table57.xml"/><Relationship Id="rId43" Type="http://schemas.openxmlformats.org/officeDocument/2006/relationships/table" Target="../tables/table65.xml"/><Relationship Id="rId8" Type="http://schemas.openxmlformats.org/officeDocument/2006/relationships/table" Target="../tables/table30.xml"/><Relationship Id="rId3" Type="http://schemas.openxmlformats.org/officeDocument/2006/relationships/table" Target="../tables/table25.xml"/><Relationship Id="rId12" Type="http://schemas.openxmlformats.org/officeDocument/2006/relationships/table" Target="../tables/table34.xml"/><Relationship Id="rId17" Type="http://schemas.openxmlformats.org/officeDocument/2006/relationships/table" Target="../tables/table39.xml"/><Relationship Id="rId25" Type="http://schemas.openxmlformats.org/officeDocument/2006/relationships/table" Target="../tables/table47.xml"/><Relationship Id="rId33" Type="http://schemas.openxmlformats.org/officeDocument/2006/relationships/table" Target="../tables/table55.xml"/><Relationship Id="rId38" Type="http://schemas.openxmlformats.org/officeDocument/2006/relationships/table" Target="../tables/table60.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eruser.com/questions/925393/protecting-a-cell-but-allowing-the-drop-down-list-to-work" TargetMode="External"/><Relationship Id="rId2" Type="http://schemas.openxmlformats.org/officeDocument/2006/relationships/hyperlink" Target="https://www.youtube.com/watch?v=P02RpILkCXI" TargetMode="External"/><Relationship Id="rId1" Type="http://schemas.openxmlformats.org/officeDocument/2006/relationships/hyperlink" Target="https://www.contextures.com/exceldatavaldependindextablesindirect.html" TargetMode="Externa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2"/>
  <sheetViews>
    <sheetView zoomScaleNormal="100" zoomScaleSheetLayoutView="100" zoomScalePageLayoutView="90" workbookViewId="0">
      <pane xSplit="3" ySplit="5" topLeftCell="D20" activePane="bottomRight" state="frozen"/>
      <selection pane="topRight" activeCell="D1" sqref="D1"/>
      <selection pane="bottomLeft" activeCell="A4" sqref="A4"/>
      <selection pane="bottomRight" activeCell="C23" sqref="C23"/>
    </sheetView>
  </sheetViews>
  <sheetFormatPr defaultColWidth="8.81640625" defaultRowHeight="11.5"/>
  <cols>
    <col min="1" max="1" width="10.1796875" style="117" customWidth="1"/>
    <col min="2" max="2" width="24.54296875" style="117" customWidth="1"/>
    <col min="3" max="3" width="12.1796875" style="140" customWidth="1"/>
    <col min="4" max="4" width="138.1796875" style="117" customWidth="1"/>
    <col min="5" max="5" width="40.453125" style="117" bestFit="1" customWidth="1"/>
    <col min="6" max="16384" width="8.81640625" style="117"/>
  </cols>
  <sheetData>
    <row r="1" spans="1:10" s="79" customFormat="1" ht="30">
      <c r="A1" s="243" t="s">
        <v>0</v>
      </c>
      <c r="B1" s="243"/>
      <c r="J1" s="369"/>
    </row>
    <row r="2" spans="1:10" s="79" customFormat="1" ht="12.65" customHeight="1">
      <c r="A2" s="243"/>
      <c r="B2" s="243"/>
      <c r="J2" s="369"/>
    </row>
    <row r="3" spans="1:10" s="372" customFormat="1" ht="14.5">
      <c r="A3" s="370" t="s">
        <v>1</v>
      </c>
      <c r="B3" s="153" t="s">
        <v>2</v>
      </c>
      <c r="C3" s="370"/>
      <c r="D3" s="371"/>
      <c r="E3" s="371"/>
    </row>
    <row r="4" spans="1:10" s="147" customFormat="1">
      <c r="C4" s="148"/>
    </row>
    <row r="5" spans="1:10">
      <c r="A5" s="115" t="s">
        <v>3</v>
      </c>
      <c r="B5" s="116" t="s">
        <v>4</v>
      </c>
      <c r="C5" s="132" t="s">
        <v>5</v>
      </c>
      <c r="D5" s="115" t="s">
        <v>6</v>
      </c>
      <c r="E5" s="141" t="s">
        <v>7</v>
      </c>
    </row>
    <row r="6" spans="1:10" ht="23">
      <c r="A6" s="118">
        <v>0</v>
      </c>
      <c r="B6" s="119" t="s">
        <v>8</v>
      </c>
      <c r="C6" s="133"/>
      <c r="D6" s="120" t="s">
        <v>9</v>
      </c>
    </row>
    <row r="7" spans="1:10" ht="23">
      <c r="A7" s="118">
        <v>1</v>
      </c>
      <c r="B7" s="119" t="s">
        <v>8</v>
      </c>
      <c r="C7" s="134" t="s">
        <v>10</v>
      </c>
      <c r="D7" s="120" t="s">
        <v>9</v>
      </c>
    </row>
    <row r="8" spans="1:10" ht="34.5">
      <c r="A8" s="121">
        <v>2</v>
      </c>
      <c r="B8" s="119" t="s">
        <v>11</v>
      </c>
      <c r="C8" s="135" t="s">
        <v>12</v>
      </c>
      <c r="D8" s="122" t="s">
        <v>13</v>
      </c>
    </row>
    <row r="9" spans="1:10">
      <c r="A9" s="121">
        <v>3</v>
      </c>
      <c r="B9" s="119" t="s">
        <v>14</v>
      </c>
      <c r="C9" s="135" t="s">
        <v>15</v>
      </c>
      <c r="D9" s="123" t="s">
        <v>16</v>
      </c>
    </row>
    <row r="10" spans="1:10" ht="69">
      <c r="A10" s="121">
        <v>4</v>
      </c>
      <c r="B10" s="124" t="s">
        <v>17</v>
      </c>
      <c r="C10" s="136" t="s">
        <v>18</v>
      </c>
      <c r="D10" s="123" t="s">
        <v>19</v>
      </c>
    </row>
    <row r="11" spans="1:10">
      <c r="A11" s="121">
        <v>5</v>
      </c>
      <c r="B11" s="119" t="s">
        <v>20</v>
      </c>
      <c r="C11" s="136" t="s">
        <v>21</v>
      </c>
      <c r="D11" s="123" t="s">
        <v>22</v>
      </c>
    </row>
    <row r="12" spans="1:10" ht="34.5">
      <c r="A12" s="121">
        <v>6</v>
      </c>
      <c r="B12" s="119" t="s">
        <v>20</v>
      </c>
      <c r="C12" s="136" t="s">
        <v>23</v>
      </c>
      <c r="D12" s="123" t="s">
        <v>24</v>
      </c>
    </row>
    <row r="13" spans="1:10" ht="126" customHeight="1">
      <c r="A13" s="121">
        <v>7</v>
      </c>
      <c r="B13" s="119" t="s">
        <v>25</v>
      </c>
      <c r="C13" s="136" t="s">
        <v>26</v>
      </c>
      <c r="D13" s="123" t="s">
        <v>27</v>
      </c>
    </row>
    <row r="14" spans="1:10" ht="179.25" customHeight="1">
      <c r="A14" s="125" t="s">
        <v>28</v>
      </c>
      <c r="B14" s="119" t="s">
        <v>29</v>
      </c>
      <c r="C14" s="136" t="s">
        <v>30</v>
      </c>
      <c r="D14" s="123" t="s">
        <v>31</v>
      </c>
    </row>
    <row r="15" spans="1:10" ht="344.15" customHeight="1">
      <c r="A15" s="125" t="s">
        <v>32</v>
      </c>
      <c r="B15" s="119" t="s">
        <v>33</v>
      </c>
      <c r="C15" s="136">
        <v>45322</v>
      </c>
      <c r="D15" s="126" t="s">
        <v>34</v>
      </c>
      <c r="E15" s="117" t="s">
        <v>35</v>
      </c>
    </row>
    <row r="16" spans="1:10" ht="57.5">
      <c r="A16" s="125" t="s">
        <v>36</v>
      </c>
      <c r="B16" s="119" t="s">
        <v>33</v>
      </c>
      <c r="C16" s="136">
        <v>45322</v>
      </c>
      <c r="D16" s="126" t="s">
        <v>37</v>
      </c>
      <c r="E16" s="143" t="s">
        <v>38</v>
      </c>
    </row>
    <row r="17" spans="1:5" ht="349.5" customHeight="1">
      <c r="A17" s="125" t="s">
        <v>39</v>
      </c>
      <c r="B17" s="177" t="s">
        <v>40</v>
      </c>
      <c r="C17" s="136">
        <v>45644</v>
      </c>
      <c r="D17" s="167" t="s">
        <v>41</v>
      </c>
    </row>
    <row r="18" spans="1:5" ht="69">
      <c r="A18" s="125" t="s">
        <v>42</v>
      </c>
      <c r="B18" s="177" t="s">
        <v>40</v>
      </c>
      <c r="C18" s="136">
        <v>45644</v>
      </c>
      <c r="D18" s="167" t="s">
        <v>43</v>
      </c>
      <c r="E18" s="195" t="s">
        <v>38</v>
      </c>
    </row>
    <row r="19" spans="1:5" ht="84.65" customHeight="1">
      <c r="A19" s="192" t="s">
        <v>44</v>
      </c>
      <c r="B19" s="193" t="s">
        <v>45</v>
      </c>
      <c r="C19" s="302">
        <v>45741</v>
      </c>
      <c r="D19" s="194" t="s">
        <v>46</v>
      </c>
      <c r="E19" s="143" t="s">
        <v>47</v>
      </c>
    </row>
    <row r="20" spans="1:5" ht="137.5" customHeight="1">
      <c r="A20" s="350" t="s">
        <v>48</v>
      </c>
      <c r="B20" s="119" t="s">
        <v>49</v>
      </c>
      <c r="C20" s="302" t="s">
        <v>50</v>
      </c>
      <c r="D20" s="194" t="s">
        <v>51</v>
      </c>
      <c r="E20" s="143" t="s">
        <v>35</v>
      </c>
    </row>
    <row r="21" spans="1:5" ht="46">
      <c r="A21" s="351" t="s">
        <v>52</v>
      </c>
      <c r="B21" s="119" t="s">
        <v>53</v>
      </c>
      <c r="C21" s="302">
        <v>45769</v>
      </c>
      <c r="D21" s="126" t="s">
        <v>54</v>
      </c>
      <c r="E21" s="143" t="s">
        <v>38</v>
      </c>
    </row>
    <row r="22" spans="1:5" ht="254" customHeight="1">
      <c r="A22" s="351" t="s">
        <v>55</v>
      </c>
      <c r="B22" s="119" t="s">
        <v>56</v>
      </c>
      <c r="C22" s="302" t="s">
        <v>3843</v>
      </c>
      <c r="D22" s="126" t="s">
        <v>3837</v>
      </c>
      <c r="E22" s="143" t="s">
        <v>35</v>
      </c>
    </row>
    <row r="23" spans="1:5" ht="34.5">
      <c r="A23" s="351" t="s">
        <v>55</v>
      </c>
      <c r="B23" s="119" t="s">
        <v>56</v>
      </c>
      <c r="C23" s="302">
        <v>46035</v>
      </c>
      <c r="D23" s="123" t="s">
        <v>3841</v>
      </c>
      <c r="E23" s="143" t="s">
        <v>57</v>
      </c>
    </row>
    <row r="24" spans="1:5">
      <c r="A24" s="125"/>
      <c r="B24" s="119"/>
      <c r="C24" s="137"/>
      <c r="D24" s="123"/>
    </row>
    <row r="25" spans="1:5">
      <c r="A25" s="125"/>
      <c r="B25" s="119"/>
      <c r="C25" s="137"/>
      <c r="D25" s="123"/>
    </row>
    <row r="26" spans="1:5">
      <c r="A26" s="125"/>
      <c r="B26" s="119"/>
      <c r="C26" s="137"/>
      <c r="D26" s="123"/>
    </row>
    <row r="27" spans="1:5">
      <c r="A27" s="125"/>
      <c r="B27" s="119"/>
      <c r="C27" s="137"/>
      <c r="D27" s="123"/>
    </row>
    <row r="28" spans="1:5">
      <c r="A28" s="125"/>
      <c r="B28" s="119"/>
      <c r="C28" s="137"/>
      <c r="D28" s="123"/>
    </row>
    <row r="29" spans="1:5">
      <c r="A29" s="125"/>
      <c r="B29" s="119"/>
      <c r="C29" s="137"/>
      <c r="D29" s="123"/>
    </row>
    <row r="30" spans="1:5">
      <c r="A30" s="125"/>
      <c r="B30" s="119"/>
      <c r="C30" s="137"/>
      <c r="D30" s="123"/>
    </row>
    <row r="31" spans="1:5">
      <c r="A31" s="127"/>
      <c r="B31" s="128"/>
      <c r="C31" s="138"/>
      <c r="D31" s="129"/>
    </row>
    <row r="32" spans="1:5">
      <c r="A32" s="130"/>
      <c r="B32" s="131"/>
      <c r="C32" s="139"/>
      <c r="D32" s="129"/>
    </row>
  </sheetData>
  <sheetProtection algorithmName="SHA-512" hashValue="rpPsAGS6rwnDg99NlloEfWGYNkmuofFHuBghAR+GzHv13xQpiT25PP8wzk8zMxBQMv6X48mqzlhGajBEzhZJZQ==" saltValue="jJBI4E6VdvD0R1xoLwOISQ==" spinCount="100000" sheet="1" formatCells="0" formatColumns="0" formatRows="0" insertColumns="0" insertRows="0" insertHyperlinks="0" deleteColumns="0" deleteRows="0" autoFilter="0" pivotTables="0"/>
  <hyperlinks>
    <hyperlink ref="B3" r:id="rId1" display="../../../../../../../../:f:/r/sites/ALM-AssetLifecycleManagement/Shared Documents/Asset Information/Processes/Handover/AIH Toolkit/Job Aid AIHS?csf=1&amp;web=1&amp;e=JVukeu" xr:uid="{3FAA835C-83C7-4C91-8D0A-A84FECCB886A}"/>
  </hyperlinks>
  <pageMargins left="0.70866141732283472" right="0.70866141732283472" top="0.74803149606299213" bottom="0.74803149606299213" header="0.31496062992125984" footer="0.31496062992125984"/>
  <pageSetup scale="49" fitToHeight="10" orientation="portrait" r:id="rId2"/>
  <headerFooter>
    <oddHeader>&amp;L&amp;G</oddHeader>
    <oddFooter>&amp;R&amp;Pof&amp;N</oddFooter>
  </headerFooter>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2" tint="-0.249977111117893"/>
    <pageSetUpPr fitToPage="1"/>
  </sheetPr>
  <dimension ref="A1:T61"/>
  <sheetViews>
    <sheetView showGridLines="0" tabSelected="1" zoomScale="70" zoomScaleNormal="70" zoomScalePageLayoutView="80" workbookViewId="0">
      <pane ySplit="7" topLeftCell="A8" activePane="bottomLeft" state="frozen"/>
      <selection pane="bottomLeft" activeCell="A3" sqref="A3:C3"/>
    </sheetView>
  </sheetViews>
  <sheetFormatPr defaultColWidth="9.1796875" defaultRowHeight="14"/>
  <cols>
    <col min="1" max="1" width="18.7265625" style="65" customWidth="1"/>
    <col min="2" max="2" width="13.453125" style="65" customWidth="1"/>
    <col min="3" max="3" width="14.90625" style="65" customWidth="1"/>
    <col min="4" max="4" width="4.1796875" style="65" customWidth="1"/>
    <col min="5" max="11" width="11.1796875" style="65" customWidth="1"/>
    <col min="12" max="12" width="26.1796875" style="65" customWidth="1"/>
    <col min="13" max="13" width="9.1796875" style="66" customWidth="1"/>
    <col min="14" max="14" width="9.1796875" style="68" customWidth="1"/>
    <col min="15" max="20" width="9.1796875" style="66"/>
    <col min="21" max="16384" width="9.1796875" style="65"/>
  </cols>
  <sheetData>
    <row r="1" spans="1:20" ht="30">
      <c r="A1" s="473" t="s">
        <v>58</v>
      </c>
      <c r="B1" s="473"/>
      <c r="C1" s="473"/>
      <c r="D1" s="473"/>
      <c r="E1" s="473"/>
      <c r="F1" s="473"/>
      <c r="G1" s="473"/>
    </row>
    <row r="2" spans="1:20" s="355" customFormat="1" ht="18" customHeight="1">
      <c r="A2" s="356" t="s">
        <v>3840</v>
      </c>
      <c r="B2" s="356" t="s">
        <v>3839</v>
      </c>
      <c r="C2" s="356" t="s">
        <v>3842</v>
      </c>
      <c r="D2" s="391"/>
      <c r="E2" s="391"/>
      <c r="F2" s="391"/>
      <c r="G2" s="369"/>
      <c r="H2" s="369"/>
      <c r="I2" s="369"/>
      <c r="J2" s="369"/>
      <c r="M2" s="360"/>
      <c r="N2" s="357"/>
      <c r="O2" s="361"/>
      <c r="P2" s="361"/>
      <c r="Q2" s="361"/>
      <c r="R2" s="361"/>
      <c r="S2" s="361"/>
      <c r="T2" s="361"/>
    </row>
    <row r="3" spans="1:20" s="355" customFormat="1" ht="18" customHeight="1">
      <c r="A3" s="497" t="s">
        <v>59</v>
      </c>
      <c r="B3" s="497"/>
      <c r="C3" s="497"/>
      <c r="M3" s="360"/>
      <c r="N3" s="360"/>
      <c r="O3" s="361"/>
      <c r="P3" s="361"/>
      <c r="Q3" s="361"/>
      <c r="R3" s="361"/>
      <c r="S3" s="361"/>
      <c r="T3" s="361"/>
    </row>
    <row r="4" spans="1:20" s="359" customFormat="1" ht="7" customHeight="1">
      <c r="D4" s="500"/>
      <c r="E4" s="500"/>
      <c r="F4" s="500"/>
      <c r="G4" s="500"/>
      <c r="H4" s="500"/>
      <c r="I4" s="500"/>
      <c r="J4" s="500"/>
      <c r="K4" s="500"/>
      <c r="L4" s="500"/>
      <c r="M4" s="175"/>
      <c r="N4" s="176"/>
      <c r="O4" s="175"/>
      <c r="P4" s="175"/>
      <c r="Q4" s="175"/>
      <c r="R4" s="175"/>
      <c r="S4" s="175"/>
      <c r="T4" s="175"/>
    </row>
    <row r="5" spans="1:20" s="175" customFormat="1" ht="20.149999999999999" customHeight="1">
      <c r="A5" s="474" t="s">
        <v>60</v>
      </c>
      <c r="B5" s="474"/>
      <c r="C5" s="475"/>
      <c r="D5" s="479"/>
      <c r="E5" s="480"/>
      <c r="F5" s="480"/>
      <c r="G5" s="480"/>
      <c r="H5" s="480"/>
      <c r="I5" s="480"/>
      <c r="J5" s="480"/>
      <c r="K5" s="480"/>
      <c r="L5" s="481"/>
      <c r="N5" s="176"/>
    </row>
    <row r="6" spans="1:20" s="175" customFormat="1" ht="20.149999999999999" customHeight="1">
      <c r="A6" s="498" t="s">
        <v>61</v>
      </c>
      <c r="B6" s="498"/>
      <c r="C6" s="499"/>
      <c r="D6" s="479"/>
      <c r="E6" s="480"/>
      <c r="F6" s="480"/>
      <c r="G6" s="480"/>
      <c r="H6" s="480"/>
      <c r="I6" s="480"/>
      <c r="J6" s="480"/>
      <c r="K6" s="480"/>
      <c r="L6" s="481"/>
      <c r="N6" s="176"/>
    </row>
    <row r="7" spans="1:20" s="175" customFormat="1" ht="20.149999999999999" customHeight="1">
      <c r="A7" s="474" t="s">
        <v>62</v>
      </c>
      <c r="B7" s="474"/>
      <c r="C7" s="475"/>
      <c r="D7" s="479"/>
      <c r="E7" s="480"/>
      <c r="F7" s="480"/>
      <c r="G7" s="480"/>
      <c r="H7" s="480"/>
      <c r="I7" s="480"/>
      <c r="J7" s="480"/>
      <c r="K7" s="480"/>
      <c r="L7" s="481"/>
      <c r="N7" s="176"/>
    </row>
    <row r="8" spans="1:20" s="175" customFormat="1" ht="20.149999999999999" customHeight="1">
      <c r="A8" s="474" t="s">
        <v>63</v>
      </c>
      <c r="B8" s="474"/>
      <c r="C8" s="475"/>
      <c r="D8" s="479"/>
      <c r="E8" s="480"/>
      <c r="F8" s="480"/>
      <c r="G8" s="480"/>
      <c r="H8" s="480"/>
      <c r="I8" s="480"/>
      <c r="J8" s="480"/>
      <c r="K8" s="480"/>
      <c r="L8" s="481"/>
      <c r="N8" s="176"/>
    </row>
    <row r="9" spans="1:20" s="175" customFormat="1" ht="20.149999999999999" customHeight="1">
      <c r="A9" s="474" t="s">
        <v>64</v>
      </c>
      <c r="B9" s="474"/>
      <c r="C9" s="475"/>
      <c r="D9" s="479"/>
      <c r="E9" s="480"/>
      <c r="F9" s="480"/>
      <c r="G9" s="480"/>
      <c r="H9" s="480"/>
      <c r="I9" s="480"/>
      <c r="J9" s="480"/>
      <c r="K9" s="480"/>
      <c r="L9" s="481"/>
      <c r="N9" s="176"/>
    </row>
    <row r="10" spans="1:20" s="175" customFormat="1" ht="20.149999999999999" customHeight="1">
      <c r="A10" s="474" t="s">
        <v>65</v>
      </c>
      <c r="B10" s="474"/>
      <c r="C10" s="475"/>
      <c r="D10" s="479"/>
      <c r="E10" s="480"/>
      <c r="F10" s="480"/>
      <c r="G10" s="480"/>
      <c r="H10" s="480"/>
      <c r="I10" s="480"/>
      <c r="J10" s="480"/>
      <c r="K10" s="480"/>
      <c r="L10" s="481"/>
      <c r="N10" s="176"/>
    </row>
    <row r="11" spans="1:20" s="175" customFormat="1" ht="20.149999999999999" customHeight="1">
      <c r="A11" s="474" t="s">
        <v>66</v>
      </c>
      <c r="B11" s="474"/>
      <c r="C11" s="475"/>
      <c r="D11" s="504"/>
      <c r="E11" s="505"/>
      <c r="F11" s="505"/>
      <c r="G11" s="505"/>
      <c r="H11" s="505"/>
      <c r="I11" s="505"/>
      <c r="J11" s="505"/>
      <c r="K11" s="505"/>
      <c r="L11" s="506"/>
      <c r="N11" s="176"/>
    </row>
    <row r="12" spans="1:20" s="175" customFormat="1" ht="20.149999999999999" customHeight="1">
      <c r="A12" s="474" t="s">
        <v>67</v>
      </c>
      <c r="B12" s="474"/>
      <c r="C12" s="475"/>
      <c r="D12" s="479"/>
      <c r="E12" s="480"/>
      <c r="F12" s="480"/>
      <c r="G12" s="480"/>
      <c r="H12" s="480"/>
      <c r="I12" s="480"/>
      <c r="J12" s="480"/>
      <c r="K12" s="480"/>
      <c r="L12" s="481"/>
      <c r="N12" s="176"/>
    </row>
    <row r="13" spans="1:20" s="175" customFormat="1" ht="20.149999999999999" customHeight="1">
      <c r="A13" s="474" t="s">
        <v>68</v>
      </c>
      <c r="B13" s="474"/>
      <c r="C13" s="475"/>
      <c r="D13" s="479"/>
      <c r="E13" s="480"/>
      <c r="F13" s="480"/>
      <c r="G13" s="480"/>
      <c r="H13" s="480"/>
      <c r="I13" s="480"/>
      <c r="J13" s="480"/>
      <c r="K13" s="480"/>
      <c r="L13" s="481"/>
      <c r="N13" s="176"/>
    </row>
    <row r="14" spans="1:20" s="175" customFormat="1" ht="20.149999999999999" customHeight="1">
      <c r="A14" s="491" t="s">
        <v>69</v>
      </c>
      <c r="B14" s="491"/>
      <c r="C14" s="492"/>
      <c r="D14" s="501" t="s">
        <v>70</v>
      </c>
      <c r="E14" s="502"/>
      <c r="F14" s="502"/>
      <c r="G14" s="502"/>
      <c r="H14" s="503"/>
      <c r="I14" s="482" t="s">
        <v>71</v>
      </c>
      <c r="J14" s="483"/>
      <c r="K14" s="483"/>
      <c r="L14" s="484"/>
      <c r="N14" s="176"/>
      <c r="O14" s="176"/>
    </row>
    <row r="15" spans="1:20" s="175" customFormat="1" ht="20.149999999999999" customHeight="1">
      <c r="A15" s="493"/>
      <c r="B15" s="493"/>
      <c r="C15" s="494"/>
      <c r="D15" s="368" t="s">
        <v>72</v>
      </c>
      <c r="E15" s="488"/>
      <c r="F15" s="488"/>
      <c r="G15" s="488"/>
      <c r="H15" s="489"/>
      <c r="I15" s="476"/>
      <c r="J15" s="477"/>
      <c r="K15" s="477"/>
      <c r="L15" s="478"/>
      <c r="N15" s="176"/>
    </row>
    <row r="16" spans="1:20" s="175" customFormat="1" ht="20.149999999999999" customHeight="1">
      <c r="A16" s="493"/>
      <c r="B16" s="493"/>
      <c r="C16" s="494"/>
      <c r="D16" s="368" t="s">
        <v>73</v>
      </c>
      <c r="E16" s="488"/>
      <c r="F16" s="488"/>
      <c r="G16" s="488"/>
      <c r="H16" s="489"/>
      <c r="I16" s="476"/>
      <c r="J16" s="477"/>
      <c r="K16" s="477"/>
      <c r="L16" s="478"/>
      <c r="N16" s="357"/>
    </row>
    <row r="17" spans="1:20" s="175" customFormat="1" ht="20.149999999999999" customHeight="1">
      <c r="A17" s="493"/>
      <c r="B17" s="493"/>
      <c r="C17" s="494"/>
      <c r="D17" s="368" t="s">
        <v>74</v>
      </c>
      <c r="E17" s="488"/>
      <c r="F17" s="488"/>
      <c r="G17" s="488"/>
      <c r="H17" s="489"/>
      <c r="I17" s="476"/>
      <c r="J17" s="477"/>
      <c r="K17" s="477"/>
      <c r="L17" s="478"/>
      <c r="N17" s="176"/>
    </row>
    <row r="18" spans="1:20" s="175" customFormat="1" ht="20.149999999999999" customHeight="1">
      <c r="A18" s="493"/>
      <c r="B18" s="493"/>
      <c r="C18" s="494"/>
      <c r="D18" s="368" t="s">
        <v>75</v>
      </c>
      <c r="E18" s="488"/>
      <c r="F18" s="488"/>
      <c r="G18" s="488"/>
      <c r="H18" s="489"/>
      <c r="I18" s="476"/>
      <c r="J18" s="477"/>
      <c r="K18" s="477"/>
      <c r="L18" s="478"/>
      <c r="N18" s="176"/>
    </row>
    <row r="19" spans="1:20" s="175" customFormat="1" ht="20.149999999999999" customHeight="1">
      <c r="A19" s="493"/>
      <c r="B19" s="493"/>
      <c r="C19" s="494"/>
      <c r="D19" s="368" t="s">
        <v>76</v>
      </c>
      <c r="E19" s="488"/>
      <c r="F19" s="488"/>
      <c r="G19" s="488"/>
      <c r="H19" s="489"/>
      <c r="I19" s="476"/>
      <c r="J19" s="477"/>
      <c r="K19" s="477"/>
      <c r="L19" s="478"/>
      <c r="N19" s="176"/>
    </row>
    <row r="20" spans="1:20" s="175" customFormat="1" ht="20.149999999999999" customHeight="1">
      <c r="A20" s="493"/>
      <c r="B20" s="493"/>
      <c r="C20" s="494"/>
      <c r="D20" s="368" t="s">
        <v>77</v>
      </c>
      <c r="E20" s="488"/>
      <c r="F20" s="488"/>
      <c r="G20" s="488"/>
      <c r="H20" s="489"/>
      <c r="I20" s="476"/>
      <c r="J20" s="477"/>
      <c r="K20" s="477"/>
      <c r="L20" s="478"/>
      <c r="N20" s="176"/>
    </row>
    <row r="21" spans="1:20" s="175" customFormat="1" ht="20.149999999999999" customHeight="1">
      <c r="A21" s="493"/>
      <c r="B21" s="493"/>
      <c r="C21" s="494"/>
      <c r="D21" s="368" t="s">
        <v>78</v>
      </c>
      <c r="E21" s="488"/>
      <c r="F21" s="488"/>
      <c r="G21" s="488"/>
      <c r="H21" s="489"/>
      <c r="I21" s="476"/>
      <c r="J21" s="477"/>
      <c r="K21" s="477"/>
      <c r="L21" s="478"/>
      <c r="N21" s="176"/>
    </row>
    <row r="22" spans="1:20" s="175" customFormat="1" ht="20.149999999999999" customHeight="1">
      <c r="A22" s="495"/>
      <c r="B22" s="495"/>
      <c r="C22" s="496"/>
      <c r="D22" s="368" t="s">
        <v>79</v>
      </c>
      <c r="E22" s="477"/>
      <c r="F22" s="477"/>
      <c r="G22" s="477"/>
      <c r="H22" s="478"/>
      <c r="I22" s="476"/>
      <c r="J22" s="477"/>
      <c r="K22" s="477"/>
      <c r="L22" s="478"/>
      <c r="N22" s="176"/>
    </row>
    <row r="23" spans="1:20" s="66" customFormat="1" ht="15" customHeight="1">
      <c r="A23" s="67"/>
      <c r="B23" s="67"/>
      <c r="C23" s="67"/>
      <c r="D23" s="244"/>
      <c r="E23" s="245"/>
      <c r="F23" s="245"/>
      <c r="G23" s="245"/>
      <c r="H23" s="245"/>
      <c r="I23" s="245"/>
      <c r="J23" s="245"/>
      <c r="K23" s="245"/>
      <c r="L23" s="245"/>
      <c r="N23" s="68"/>
    </row>
    <row r="24" spans="1:20" s="355" customFormat="1" ht="20.149999999999999" customHeight="1">
      <c r="A24" s="432" t="s">
        <v>80</v>
      </c>
      <c r="B24" s="432"/>
      <c r="C24" s="433"/>
      <c r="D24" s="433"/>
      <c r="E24" s="433"/>
      <c r="F24" s="433"/>
      <c r="G24" s="433"/>
      <c r="H24" s="433"/>
      <c r="I24" s="433"/>
      <c r="J24" s="433"/>
      <c r="K24" s="433"/>
      <c r="L24" s="433"/>
      <c r="M24" s="360"/>
      <c r="N24" s="360"/>
      <c r="O24" s="361"/>
      <c r="P24" s="361"/>
      <c r="Q24" s="361"/>
      <c r="R24" s="361"/>
      <c r="S24" s="361"/>
      <c r="T24" s="361"/>
    </row>
    <row r="25" spans="1:20" s="355" customFormat="1" ht="20.149999999999999" customHeight="1">
      <c r="A25" s="433" t="s">
        <v>81</v>
      </c>
      <c r="B25" s="433"/>
      <c r="C25" s="433"/>
      <c r="D25" s="433"/>
      <c r="E25" s="433"/>
      <c r="F25" s="433"/>
      <c r="G25" s="433"/>
      <c r="H25" s="433"/>
      <c r="I25" s="433"/>
      <c r="J25" s="433"/>
      <c r="K25" s="433"/>
      <c r="L25" s="433"/>
      <c r="M25" s="360"/>
      <c r="N25" s="360"/>
      <c r="O25" s="361"/>
      <c r="P25" s="361"/>
      <c r="Q25" s="361"/>
      <c r="R25" s="361"/>
      <c r="S25" s="361"/>
      <c r="T25" s="361"/>
    </row>
    <row r="26" spans="1:20" s="355" customFormat="1" ht="20.149999999999999" customHeight="1">
      <c r="A26" s="434" t="s">
        <v>82</v>
      </c>
      <c r="B26" s="433"/>
      <c r="C26" s="433"/>
      <c r="D26" s="433"/>
      <c r="E26" s="433"/>
      <c r="F26" s="433"/>
      <c r="G26" s="433"/>
      <c r="H26" s="433"/>
      <c r="I26" s="433"/>
      <c r="J26" s="433"/>
      <c r="K26" s="433"/>
      <c r="L26" s="433"/>
      <c r="M26" s="360"/>
      <c r="N26" s="361"/>
      <c r="O26" s="361"/>
      <c r="P26" s="361"/>
      <c r="Q26" s="361"/>
      <c r="R26" s="361"/>
      <c r="S26" s="361"/>
      <c r="T26" s="361"/>
    </row>
    <row r="27" spans="1:20" s="355" customFormat="1" ht="20.149999999999999" customHeight="1">
      <c r="A27" s="434" t="s">
        <v>83</v>
      </c>
      <c r="B27" s="433"/>
      <c r="C27" s="433"/>
      <c r="D27" s="433"/>
      <c r="E27" s="433"/>
      <c r="F27" s="435"/>
      <c r="G27" s="433"/>
      <c r="H27" s="433"/>
      <c r="I27" s="433"/>
      <c r="J27" s="433"/>
      <c r="K27" s="433"/>
      <c r="L27" s="433"/>
      <c r="M27" s="360"/>
      <c r="N27" s="360"/>
      <c r="O27" s="361"/>
      <c r="P27" s="361"/>
      <c r="Q27" s="361"/>
      <c r="R27" s="361"/>
      <c r="S27" s="361"/>
      <c r="T27" s="361"/>
    </row>
    <row r="28" spans="1:20" s="355" customFormat="1" ht="20.149999999999999" customHeight="1">
      <c r="A28" s="434" t="s">
        <v>84</v>
      </c>
      <c r="B28" s="433"/>
      <c r="C28" s="433"/>
      <c r="D28" s="433"/>
      <c r="E28" s="433"/>
      <c r="F28" s="433"/>
      <c r="G28" s="433"/>
      <c r="H28" s="433"/>
      <c r="I28" s="433"/>
      <c r="J28" s="433"/>
      <c r="K28" s="433"/>
      <c r="L28" s="433"/>
      <c r="M28" s="360"/>
      <c r="N28" s="449"/>
      <c r="O28" s="361"/>
      <c r="P28" s="361"/>
      <c r="Q28" s="361"/>
      <c r="R28" s="361"/>
      <c r="S28" s="361"/>
      <c r="T28" s="361"/>
    </row>
    <row r="29" spans="1:20" s="355" customFormat="1" ht="20.149999999999999" customHeight="1">
      <c r="A29" s="436"/>
      <c r="B29" s="490" t="s">
        <v>85</v>
      </c>
      <c r="C29" s="490"/>
      <c r="D29" s="490"/>
      <c r="E29" s="490"/>
      <c r="F29" s="490"/>
      <c r="G29" s="490"/>
      <c r="H29" s="490"/>
      <c r="I29" s="490"/>
      <c r="J29" s="433"/>
      <c r="K29" s="433"/>
      <c r="L29" s="433"/>
      <c r="M29" s="360"/>
      <c r="N29" s="360"/>
      <c r="O29" s="361"/>
      <c r="P29" s="361"/>
      <c r="Q29" s="361"/>
      <c r="R29" s="361"/>
      <c r="S29" s="361"/>
      <c r="T29" s="361"/>
    </row>
    <row r="30" spans="1:20" s="175" customFormat="1" ht="20.149999999999999" customHeight="1">
      <c r="A30" s="437"/>
      <c r="B30" s="358"/>
      <c r="C30" s="358"/>
      <c r="D30" s="358"/>
      <c r="E30" s="358"/>
      <c r="F30" s="358"/>
      <c r="G30" s="358"/>
      <c r="H30" s="358"/>
      <c r="I30" s="358"/>
      <c r="J30" s="437"/>
      <c r="K30" s="437"/>
      <c r="L30" s="437"/>
      <c r="M30" s="450"/>
      <c r="N30" s="357"/>
    </row>
    <row r="31" spans="1:20" s="355" customFormat="1" ht="20.149999999999999" customHeight="1">
      <c r="A31" s="438" t="s">
        <v>86</v>
      </c>
      <c r="B31" s="433"/>
      <c r="C31" s="433"/>
      <c r="D31" s="433"/>
      <c r="E31" s="433"/>
      <c r="F31" s="433"/>
      <c r="G31" s="433"/>
      <c r="H31" s="433"/>
      <c r="I31" s="433"/>
      <c r="J31" s="433"/>
      <c r="K31" s="433"/>
      <c r="L31" s="433"/>
      <c r="M31" s="360"/>
      <c r="N31" s="451"/>
      <c r="O31" s="361"/>
      <c r="P31" s="361"/>
      <c r="Q31" s="361"/>
      <c r="R31" s="361"/>
      <c r="S31" s="361"/>
      <c r="T31" s="361"/>
    </row>
    <row r="32" spans="1:20" s="355" customFormat="1" ht="20.149999999999999" customHeight="1">
      <c r="A32" s="438"/>
      <c r="B32" s="433"/>
      <c r="C32" s="433"/>
      <c r="D32" s="433"/>
      <c r="E32" s="433"/>
      <c r="F32" s="433"/>
      <c r="G32" s="433"/>
      <c r="H32" s="433"/>
      <c r="I32" s="433"/>
      <c r="J32" s="433"/>
      <c r="K32" s="433"/>
      <c r="L32" s="433"/>
      <c r="M32" s="360"/>
      <c r="N32" s="451"/>
      <c r="O32" s="361"/>
      <c r="P32" s="361"/>
      <c r="Q32" s="361"/>
      <c r="R32" s="361"/>
      <c r="S32" s="361"/>
      <c r="T32" s="361"/>
    </row>
    <row r="33" spans="1:14" s="175" customFormat="1" ht="20.149999999999999" customHeight="1">
      <c r="A33" s="487" t="s">
        <v>87</v>
      </c>
      <c r="B33" s="487"/>
      <c r="C33" s="439"/>
      <c r="D33" s="439"/>
      <c r="E33" s="439"/>
      <c r="F33" s="439"/>
      <c r="G33" s="439"/>
      <c r="H33" s="439"/>
      <c r="I33" s="439"/>
      <c r="J33" s="439"/>
      <c r="K33" s="439"/>
      <c r="L33" s="439"/>
      <c r="N33" s="176"/>
    </row>
    <row r="34" spans="1:14" s="175" customFormat="1">
      <c r="A34" s="440"/>
      <c r="B34" s="440"/>
      <c r="C34" s="439"/>
      <c r="D34" s="439"/>
      <c r="E34" s="439"/>
      <c r="F34" s="439"/>
      <c r="G34" s="439"/>
      <c r="H34" s="439"/>
      <c r="I34" s="439"/>
      <c r="J34" s="439"/>
      <c r="K34" s="439"/>
      <c r="L34" s="439"/>
      <c r="N34" s="176"/>
    </row>
    <row r="35" spans="1:14" s="175" customFormat="1" ht="20.149999999999999" customHeight="1">
      <c r="A35" s="486" t="s">
        <v>88</v>
      </c>
      <c r="B35" s="486"/>
      <c r="C35" s="486"/>
      <c r="D35" s="486"/>
      <c r="E35" s="433"/>
      <c r="F35" s="433"/>
      <c r="G35" s="433"/>
      <c r="H35" s="433"/>
      <c r="I35" s="433"/>
      <c r="J35" s="433"/>
      <c r="K35" s="433"/>
      <c r="L35" s="433"/>
      <c r="N35" s="176"/>
    </row>
    <row r="36" spans="1:14" s="175" customFormat="1" ht="28" customHeight="1">
      <c r="A36" s="485" t="s">
        <v>89</v>
      </c>
      <c r="B36" s="485"/>
      <c r="C36" s="485"/>
      <c r="D36" s="485"/>
      <c r="E36" s="485"/>
      <c r="F36" s="485"/>
      <c r="G36" s="485"/>
      <c r="H36" s="485"/>
      <c r="I36" s="485"/>
      <c r="J36" s="485"/>
      <c r="K36" s="485"/>
      <c r="L36" s="485"/>
      <c r="M36" s="230"/>
      <c r="N36" s="176"/>
    </row>
    <row r="37" spans="1:14" s="175" customFormat="1" ht="20.149999999999999" customHeight="1">
      <c r="A37" s="433" t="s">
        <v>90</v>
      </c>
      <c r="B37" s="441"/>
      <c r="C37" s="441"/>
      <c r="D37" s="441"/>
      <c r="E37" s="441"/>
      <c r="F37" s="441"/>
      <c r="G37" s="433"/>
      <c r="H37" s="433"/>
      <c r="I37" s="433"/>
      <c r="J37" s="433"/>
      <c r="K37" s="433"/>
      <c r="L37" s="433"/>
      <c r="N37" s="176"/>
    </row>
    <row r="38" spans="1:14" s="175" customFormat="1" ht="20.149999999999999" customHeight="1">
      <c r="A38" s="441" t="s">
        <v>91</v>
      </c>
      <c r="B38" s="441"/>
      <c r="C38" s="441"/>
      <c r="D38" s="441"/>
      <c r="E38" s="441"/>
      <c r="F38" s="441"/>
      <c r="G38" s="433"/>
      <c r="H38" s="433"/>
      <c r="I38" s="433"/>
      <c r="J38" s="433"/>
      <c r="K38" s="433"/>
      <c r="L38" s="433"/>
      <c r="N38" s="176"/>
    </row>
    <row r="39" spans="1:14" s="175" customFormat="1" ht="20.149999999999999" customHeight="1">
      <c r="A39" s="433" t="s">
        <v>92</v>
      </c>
      <c r="B39" s="441"/>
      <c r="C39" s="441"/>
      <c r="D39" s="441"/>
      <c r="E39" s="441"/>
      <c r="F39" s="441"/>
      <c r="G39" s="433"/>
      <c r="H39" s="433"/>
      <c r="I39" s="433"/>
      <c r="J39" s="433"/>
      <c r="K39" s="433"/>
      <c r="L39" s="433"/>
      <c r="N39" s="176"/>
    </row>
    <row r="40" spans="1:14" s="175" customFormat="1" ht="36.65" customHeight="1">
      <c r="A40" s="485" t="s">
        <v>93</v>
      </c>
      <c r="B40" s="485"/>
      <c r="C40" s="485"/>
      <c r="D40" s="485"/>
      <c r="E40" s="485"/>
      <c r="F40" s="485"/>
      <c r="G40" s="485"/>
      <c r="H40" s="485"/>
      <c r="I40" s="485"/>
      <c r="J40" s="485"/>
      <c r="K40" s="485"/>
      <c r="L40" s="485"/>
      <c r="N40" s="176"/>
    </row>
    <row r="41" spans="1:14" s="175" customFormat="1" ht="20.149999999999999" customHeight="1">
      <c r="A41" s="442"/>
      <c r="B41" s="442"/>
      <c r="C41" s="442"/>
      <c r="D41" s="442"/>
      <c r="E41" s="442"/>
      <c r="F41" s="442"/>
      <c r="G41" s="433"/>
      <c r="H41" s="433"/>
      <c r="I41" s="433"/>
      <c r="J41" s="433"/>
      <c r="K41" s="433"/>
      <c r="L41" s="433"/>
      <c r="N41" s="176"/>
    </row>
    <row r="42" spans="1:14" s="175" customFormat="1" ht="20.149999999999999" customHeight="1">
      <c r="A42" s="443" t="s">
        <v>94</v>
      </c>
      <c r="B42" s="443"/>
      <c r="C42" s="443"/>
      <c r="D42" s="443"/>
      <c r="E42" s="442"/>
      <c r="F42" s="442"/>
      <c r="G42" s="433"/>
      <c r="H42" s="433"/>
      <c r="I42" s="433"/>
      <c r="J42" s="433"/>
      <c r="K42" s="433"/>
      <c r="L42" s="433"/>
      <c r="N42" s="176"/>
    </row>
    <row r="43" spans="1:14" s="175" customFormat="1" ht="20.149999999999999" customHeight="1">
      <c r="A43" s="444" t="s">
        <v>95</v>
      </c>
      <c r="B43" s="443"/>
      <c r="C43" s="443"/>
      <c r="D43" s="443"/>
      <c r="E43" s="442"/>
      <c r="F43" s="442"/>
      <c r="G43" s="433"/>
      <c r="H43" s="433"/>
      <c r="I43" s="433"/>
      <c r="J43" s="433"/>
      <c r="K43" s="433"/>
      <c r="L43" s="433"/>
      <c r="N43" s="176"/>
    </row>
    <row r="44" spans="1:14" s="175" customFormat="1" ht="20.149999999999999" customHeight="1">
      <c r="A44" s="438" t="s">
        <v>96</v>
      </c>
      <c r="B44" s="443"/>
      <c r="C44" s="443"/>
      <c r="D44" s="443"/>
      <c r="E44" s="442"/>
      <c r="F44" s="442"/>
      <c r="G44" s="433"/>
      <c r="H44" s="433"/>
      <c r="I44" s="433"/>
      <c r="J44" s="433"/>
      <c r="K44" s="433"/>
      <c r="L44" s="433"/>
      <c r="N44" s="176"/>
    </row>
    <row r="45" spans="1:14" s="175" customFormat="1" ht="20.149999999999999" customHeight="1">
      <c r="A45" s="444" t="s">
        <v>97</v>
      </c>
      <c r="B45" s="443"/>
      <c r="C45" s="443"/>
      <c r="D45" s="443"/>
      <c r="E45" s="442"/>
      <c r="F45" s="442"/>
      <c r="G45" s="433"/>
      <c r="H45" s="433"/>
      <c r="I45" s="433"/>
      <c r="J45" s="433"/>
      <c r="K45" s="433"/>
      <c r="L45" s="433"/>
      <c r="N45" s="176"/>
    </row>
    <row r="46" spans="1:14" s="175" customFormat="1" ht="20.149999999999999" customHeight="1">
      <c r="A46" s="445"/>
      <c r="B46" s="445"/>
      <c r="C46" s="445"/>
      <c r="D46" s="445"/>
      <c r="E46" s="445"/>
      <c r="F46" s="445"/>
      <c r="G46" s="433"/>
      <c r="H46" s="433"/>
      <c r="I46" s="433"/>
      <c r="J46" s="433"/>
      <c r="K46" s="433"/>
      <c r="L46" s="433"/>
      <c r="N46" s="176"/>
    </row>
    <row r="47" spans="1:14" s="175" customFormat="1" ht="20.149999999999999" customHeight="1">
      <c r="A47" s="443" t="s">
        <v>98</v>
      </c>
      <c r="B47" s="433"/>
      <c r="C47" s="433"/>
      <c r="D47" s="433"/>
      <c r="E47" s="433"/>
      <c r="F47" s="433"/>
      <c r="G47" s="433"/>
      <c r="H47" s="433"/>
      <c r="I47" s="433"/>
      <c r="J47" s="433"/>
      <c r="K47" s="433"/>
      <c r="L47" s="433"/>
      <c r="N47" s="176"/>
    </row>
    <row r="48" spans="1:14" s="175" customFormat="1" ht="20.149999999999999" customHeight="1">
      <c r="A48" s="508" t="s">
        <v>99</v>
      </c>
      <c r="B48" s="508"/>
      <c r="C48" s="508"/>
      <c r="D48" s="508"/>
      <c r="E48" s="508"/>
      <c r="F48" s="433"/>
      <c r="G48" s="433"/>
      <c r="H48" s="433"/>
      <c r="I48" s="433"/>
      <c r="J48" s="433"/>
      <c r="K48" s="433"/>
      <c r="L48" s="433"/>
      <c r="N48" s="176"/>
    </row>
    <row r="49" spans="1:20" s="175" customFormat="1" ht="20.149999999999999" customHeight="1">
      <c r="A49" s="507" t="s">
        <v>100</v>
      </c>
      <c r="B49" s="507"/>
      <c r="C49" s="507"/>
      <c r="D49" s="507"/>
      <c r="E49" s="507"/>
      <c r="F49" s="507"/>
      <c r="G49" s="507"/>
      <c r="H49" s="507"/>
      <c r="I49" s="446"/>
      <c r="J49" s="446"/>
      <c r="K49" s="446"/>
      <c r="L49" s="446"/>
      <c r="N49" s="176"/>
    </row>
    <row r="50" spans="1:20" s="175" customFormat="1" ht="20.149999999999999" customHeight="1">
      <c r="A50" s="441"/>
      <c r="B50" s="486"/>
      <c r="C50" s="486"/>
      <c r="D50" s="486"/>
      <c r="E50" s="486"/>
      <c r="F50" s="441"/>
      <c r="G50" s="433"/>
      <c r="H50" s="433"/>
      <c r="I50" s="433"/>
      <c r="J50" s="433"/>
      <c r="K50" s="433"/>
      <c r="L50" s="433"/>
      <c r="N50" s="176"/>
    </row>
    <row r="51" spans="1:20" s="175" customFormat="1" ht="20.149999999999999" customHeight="1">
      <c r="A51" s="486" t="s">
        <v>101</v>
      </c>
      <c r="B51" s="486"/>
      <c r="C51" s="486"/>
      <c r="D51" s="486"/>
      <c r="E51" s="486"/>
      <c r="F51" s="486"/>
      <c r="G51" s="433"/>
      <c r="H51" s="433"/>
      <c r="I51" s="433"/>
      <c r="J51" s="433"/>
      <c r="K51" s="433"/>
      <c r="L51" s="433"/>
      <c r="N51" s="176"/>
    </row>
    <row r="52" spans="1:20" s="361" customFormat="1" ht="20.149999999999999" customHeight="1">
      <c r="A52" s="438" t="s">
        <v>102</v>
      </c>
      <c r="B52" s="433"/>
      <c r="C52" s="447"/>
      <c r="D52" s="447"/>
      <c r="E52" s="447"/>
      <c r="F52" s="436"/>
      <c r="G52" s="436"/>
      <c r="H52" s="433"/>
      <c r="I52" s="433"/>
      <c r="J52" s="433"/>
      <c r="K52" s="433"/>
      <c r="L52" s="433"/>
      <c r="M52" s="360"/>
      <c r="N52" s="176"/>
      <c r="O52" s="175"/>
      <c r="P52" s="175"/>
      <c r="Q52" s="175"/>
    </row>
    <row r="53" spans="1:20" s="359" customFormat="1" ht="20.149999999999999" customHeight="1">
      <c r="A53" s="433"/>
      <c r="B53" s="433"/>
      <c r="C53" s="433"/>
      <c r="D53" s="436"/>
      <c r="E53" s="436"/>
      <c r="F53" s="436"/>
      <c r="G53" s="436"/>
      <c r="H53" s="436"/>
      <c r="I53" s="436"/>
      <c r="J53" s="436"/>
      <c r="K53" s="436"/>
      <c r="L53" s="436"/>
      <c r="M53" s="175"/>
      <c r="N53" s="176"/>
      <c r="O53" s="175"/>
      <c r="P53" s="175"/>
      <c r="Q53" s="175"/>
      <c r="R53" s="175"/>
      <c r="S53" s="175"/>
      <c r="T53" s="175"/>
    </row>
    <row r="54" spans="1:20" s="175" customFormat="1" ht="20.149999999999999" customHeight="1">
      <c r="A54" s="486" t="s">
        <v>103</v>
      </c>
      <c r="B54" s="486"/>
      <c r="C54" s="486"/>
      <c r="D54" s="486"/>
      <c r="E54" s="486"/>
      <c r="F54" s="486"/>
      <c r="G54" s="433"/>
      <c r="H54" s="433"/>
      <c r="I54" s="433"/>
      <c r="J54" s="433"/>
      <c r="K54" s="433"/>
      <c r="L54" s="433"/>
      <c r="N54" s="176"/>
    </row>
    <row r="55" spans="1:20" s="175" customFormat="1" ht="20.149999999999999" customHeight="1">
      <c r="A55" s="441" t="s">
        <v>104</v>
      </c>
      <c r="B55" s="448"/>
      <c r="C55" s="448"/>
      <c r="D55" s="448"/>
      <c r="E55" s="448"/>
      <c r="F55" s="448"/>
      <c r="G55" s="433"/>
      <c r="H55" s="433"/>
      <c r="I55" s="433"/>
      <c r="J55" s="433"/>
      <c r="K55" s="433"/>
      <c r="L55" s="433"/>
      <c r="N55" s="176"/>
    </row>
    <row r="56" spans="1:20" s="359" customFormat="1" ht="15" customHeight="1">
      <c r="A56" s="438" t="s">
        <v>105</v>
      </c>
      <c r="B56" s="441"/>
      <c r="C56" s="441"/>
      <c r="D56" s="441"/>
      <c r="E56" s="441"/>
      <c r="F56" s="441"/>
      <c r="G56" s="441"/>
      <c r="H56" s="441"/>
      <c r="I56" s="441"/>
      <c r="J56" s="441"/>
      <c r="K56" s="441"/>
      <c r="L56" s="441"/>
      <c r="M56" s="175"/>
      <c r="N56" s="176"/>
      <c r="O56" s="175"/>
      <c r="P56" s="175"/>
      <c r="Q56" s="175"/>
      <c r="R56" s="175"/>
      <c r="S56" s="175"/>
      <c r="T56" s="175"/>
    </row>
    <row r="57" spans="1:20" s="359" customFormat="1">
      <c r="A57" s="355"/>
      <c r="M57" s="175"/>
      <c r="N57" s="176"/>
      <c r="O57" s="175"/>
      <c r="P57" s="175"/>
      <c r="Q57" s="175"/>
      <c r="R57" s="175"/>
      <c r="S57" s="175"/>
      <c r="T57" s="175"/>
    </row>
    <row r="58" spans="1:20" s="359" customFormat="1">
      <c r="M58" s="175"/>
      <c r="N58" s="176"/>
      <c r="O58" s="175"/>
      <c r="P58" s="175"/>
      <c r="Q58" s="175"/>
      <c r="R58" s="175"/>
      <c r="S58" s="175"/>
      <c r="T58" s="175"/>
    </row>
    <row r="59" spans="1:20" s="359" customFormat="1">
      <c r="M59" s="175"/>
      <c r="N59" s="176"/>
      <c r="O59" s="175"/>
      <c r="P59" s="175"/>
      <c r="Q59" s="175"/>
      <c r="R59" s="175"/>
      <c r="S59" s="175"/>
      <c r="T59" s="175"/>
    </row>
    <row r="60" spans="1:20" s="359" customFormat="1">
      <c r="M60" s="175"/>
      <c r="N60" s="176"/>
      <c r="O60" s="175"/>
      <c r="P60" s="175"/>
      <c r="Q60" s="175"/>
      <c r="R60" s="175"/>
      <c r="S60" s="175"/>
      <c r="T60" s="175"/>
    </row>
    <row r="61" spans="1:20" s="359" customFormat="1">
      <c r="M61" s="175"/>
      <c r="N61" s="176"/>
      <c r="O61" s="175"/>
      <c r="P61" s="175"/>
      <c r="Q61" s="175"/>
      <c r="R61" s="175"/>
      <c r="S61" s="175"/>
      <c r="T61" s="175"/>
    </row>
  </sheetData>
  <sheetProtection algorithmName="SHA-512" hashValue="Cu2STrHNZ2xwFP2oXPKLD6wqvrIcgXcY6ZG0GhYhF4ux8+8GNIhzvJqumZDrdOvzdig2Azljv/R0xoD+eJCr/w==" saltValue="CJAwhiiFT/mq3os8j9VH0Q==" spinCount="100000" sheet="1" formatCells="0" formatColumns="0" formatRows="0" insertColumns="0" insertRows="0" insertHyperlinks="0" deleteColumns="0" deleteRows="0" autoFilter="0" pivotTables="0"/>
  <mergeCells count="49">
    <mergeCell ref="A54:F54"/>
    <mergeCell ref="B50:E50"/>
    <mergeCell ref="A49:H49"/>
    <mergeCell ref="A48:E48"/>
    <mergeCell ref="A40:L40"/>
    <mergeCell ref="A51:F51"/>
    <mergeCell ref="A3:C3"/>
    <mergeCell ref="A6:C6"/>
    <mergeCell ref="D6:L6"/>
    <mergeCell ref="D5:L5"/>
    <mergeCell ref="E15:H15"/>
    <mergeCell ref="I15:L15"/>
    <mergeCell ref="D4:L4"/>
    <mergeCell ref="D14:H14"/>
    <mergeCell ref="D12:L12"/>
    <mergeCell ref="D10:L10"/>
    <mergeCell ref="D11:L11"/>
    <mergeCell ref="D7:L7"/>
    <mergeCell ref="D13:L13"/>
    <mergeCell ref="A13:C13"/>
    <mergeCell ref="A12:C12"/>
    <mergeCell ref="A11:C11"/>
    <mergeCell ref="A36:L36"/>
    <mergeCell ref="A35:D35"/>
    <mergeCell ref="A33:B33"/>
    <mergeCell ref="E16:H16"/>
    <mergeCell ref="E17:H17"/>
    <mergeCell ref="B29:I29"/>
    <mergeCell ref="E19:H19"/>
    <mergeCell ref="E20:H20"/>
    <mergeCell ref="E21:H21"/>
    <mergeCell ref="E22:H22"/>
    <mergeCell ref="A14:C22"/>
    <mergeCell ref="E18:H18"/>
    <mergeCell ref="I16:L16"/>
    <mergeCell ref="I17:L17"/>
    <mergeCell ref="I18:L18"/>
    <mergeCell ref="I19:L19"/>
    <mergeCell ref="I20:L20"/>
    <mergeCell ref="I21:L21"/>
    <mergeCell ref="I22:L22"/>
    <mergeCell ref="D8:L8"/>
    <mergeCell ref="D9:L9"/>
    <mergeCell ref="I14:L14"/>
    <mergeCell ref="A10:C10"/>
    <mergeCell ref="A9:C9"/>
    <mergeCell ref="A8:C8"/>
    <mergeCell ref="A7:C7"/>
    <mergeCell ref="A5:C5"/>
  </mergeCells>
  <hyperlinks>
    <hyperlink ref="B29" r:id="rId1" display="https://www.metrolinx.com/en/metrolinx-technical-standards/engineering-and-architectural-standards/asset-lifecycle-management" xr:uid="{72763547-BE6D-4288-A8E1-538B4FF34AC6}"/>
  </hyperlinks>
  <pageMargins left="0.70866141732283472" right="0.59055118110236227" top="0.62992125984251968" bottom="0.74803149606299213" header="0.31496062992125984" footer="0.31496062992125984"/>
  <pageSetup scale="51" fitToHeight="0" orientation="portrait" r:id="rId2"/>
  <headerFooter>
    <oddHeader xml:space="preserve">&amp;L&amp;G&amp;R&amp;"Avenir LT Std 65 Medium,Regular"&amp;24
</oddHeader>
    <oddFooter xml:space="preserve">&amp;C&amp;"Avenir LT Std 45 Book,Regular"&amp;9&amp;P
&amp;R&amp;"Avenir LT Std 45 Book,Regular"&amp;9
</odd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FAA106F3-6DCC-426A-85D2-7BB929A0E6EE}">
          <x14:formula1>
            <xm:f>'Dropdown FAC Hidden'!$BH$14:$BH$22</xm:f>
          </x14:formula1>
          <xm:sqref>E15:H21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sheetPr>
  <dimension ref="A1:AB313"/>
  <sheetViews>
    <sheetView showGridLines="0" zoomScale="70" zoomScaleNormal="70" workbookViewId="0">
      <pane xSplit="3" ySplit="11" topLeftCell="D12" activePane="bottomRight" state="frozen"/>
      <selection pane="topRight" activeCell="E35" sqref="E35"/>
      <selection pane="bottomLeft" activeCell="E35" sqref="E35"/>
      <selection pane="bottomRight" activeCell="C3" sqref="C3"/>
    </sheetView>
  </sheetViews>
  <sheetFormatPr defaultColWidth="8.81640625" defaultRowHeight="14"/>
  <cols>
    <col min="1" max="1" width="19.54296875" style="65" customWidth="1"/>
    <col min="2" max="2" width="26.7265625" style="95" customWidth="1"/>
    <col min="3" max="3" width="75.1796875" style="114" customWidth="1"/>
    <col min="4" max="4" width="19.1796875" style="72" customWidth="1"/>
    <col min="5" max="5" width="18.1796875" style="72" bestFit="1" customWidth="1"/>
    <col min="6" max="6" width="18.54296875" style="72" customWidth="1"/>
    <col min="7" max="7" width="35.08984375" style="260" customWidth="1"/>
    <col min="8" max="8" width="18.54296875" style="72" customWidth="1"/>
    <col min="9" max="9" width="14.453125" style="72" customWidth="1"/>
    <col min="10" max="10" width="12.1796875" style="72" customWidth="1"/>
    <col min="11" max="11" width="16.1796875" style="72" customWidth="1"/>
    <col min="12" max="12" width="239.81640625" style="65" customWidth="1"/>
    <col min="13" max="16384" width="8.81640625" style="65"/>
  </cols>
  <sheetData>
    <row r="1" spans="1:28" s="66" customFormat="1" ht="30">
      <c r="A1" s="473" t="s">
        <v>58</v>
      </c>
      <c r="B1" s="473"/>
      <c r="C1" s="473"/>
      <c r="D1" s="71"/>
      <c r="E1" s="71"/>
      <c r="F1" s="71"/>
      <c r="G1" s="253"/>
      <c r="H1" s="71"/>
      <c r="I1" s="71"/>
      <c r="J1" s="71"/>
      <c r="K1" s="71"/>
    </row>
    <row r="2" spans="1:28" s="66" customFormat="1" ht="15.65" customHeight="1">
      <c r="A2" s="356" t="s">
        <v>3838</v>
      </c>
      <c r="B2" s="356" t="s">
        <v>3839</v>
      </c>
      <c r="C2" s="356" t="s">
        <v>3842</v>
      </c>
      <c r="D2" s="391"/>
      <c r="E2" s="391"/>
      <c r="F2" s="391"/>
      <c r="G2" s="391"/>
      <c r="H2" s="391"/>
      <c r="I2" s="391"/>
      <c r="J2" s="391"/>
      <c r="K2" s="71"/>
    </row>
    <row r="3" spans="1:28" s="70" customFormat="1" ht="15" customHeight="1">
      <c r="A3" s="510" t="s">
        <v>59</v>
      </c>
      <c r="B3" s="510"/>
      <c r="C3" s="145"/>
      <c r="D3" s="242"/>
      <c r="E3" s="242"/>
      <c r="F3" s="242"/>
      <c r="G3" s="254"/>
      <c r="H3" s="242"/>
      <c r="I3" s="242"/>
      <c r="J3" s="261"/>
      <c r="K3" s="261"/>
      <c r="L3" s="69"/>
    </row>
    <row r="4" spans="1:28" s="70" customFormat="1" ht="15" customHeight="1">
      <c r="A4" s="430"/>
      <c r="B4" s="430"/>
      <c r="C4" s="145"/>
      <c r="D4" s="242"/>
      <c r="E4" s="242"/>
      <c r="F4" s="242"/>
      <c r="G4" s="254"/>
      <c r="H4" s="242"/>
      <c r="I4" s="242"/>
      <c r="J4" s="261"/>
      <c r="K4" s="261"/>
      <c r="L4" s="69"/>
    </row>
    <row r="5" spans="1:28" ht="16.5" customHeight="1">
      <c r="A5" s="239"/>
      <c r="B5" s="367" t="s">
        <v>106</v>
      </c>
      <c r="C5" s="145"/>
      <c r="D5" s="80"/>
      <c r="E5" s="80"/>
      <c r="F5" s="80"/>
      <c r="G5" s="255"/>
      <c r="H5" s="80"/>
      <c r="I5" s="80"/>
      <c r="J5" s="80"/>
      <c r="K5" s="80"/>
      <c r="L5" s="88"/>
      <c r="M5" s="81"/>
      <c r="N5" s="81"/>
      <c r="O5" s="81"/>
      <c r="P5" s="81"/>
      <c r="Q5" s="67"/>
      <c r="R5" s="67"/>
      <c r="S5" s="81"/>
      <c r="T5" s="67"/>
      <c r="U5" s="67"/>
      <c r="V5" s="67"/>
    </row>
    <row r="6" spans="1:28" s="64" customFormat="1" ht="22" customHeight="1">
      <c r="A6" s="91" t="s">
        <v>107</v>
      </c>
      <c r="B6" s="340"/>
      <c r="C6" s="145"/>
      <c r="D6" s="82"/>
      <c r="E6" s="82"/>
      <c r="F6" s="82"/>
      <c r="G6" s="256"/>
      <c r="H6" s="154"/>
      <c r="I6" s="82"/>
      <c r="J6" s="82"/>
      <c r="K6" s="82"/>
      <c r="L6" s="88"/>
      <c r="T6" s="67"/>
      <c r="U6" s="67"/>
      <c r="V6" s="67"/>
      <c r="W6" s="65"/>
      <c r="X6" s="65"/>
      <c r="Y6" s="65"/>
      <c r="Z6" s="65"/>
      <c r="AA6" s="65"/>
      <c r="AB6" s="65"/>
    </row>
    <row r="7" spans="1:28" s="98" customFormat="1" ht="18">
      <c r="A7" s="96"/>
      <c r="B7" s="97"/>
      <c r="C7" s="145"/>
      <c r="D7" s="252"/>
      <c r="E7" s="144"/>
      <c r="F7" s="144"/>
      <c r="G7" s="257"/>
      <c r="H7" s="96"/>
      <c r="I7" s="96"/>
      <c r="J7" s="96"/>
      <c r="K7" s="251"/>
      <c r="L7" s="149"/>
    </row>
    <row r="8" spans="1:28" s="98" customFormat="1" ht="30">
      <c r="A8" s="99" t="s">
        <v>108</v>
      </c>
      <c r="B8" s="100"/>
      <c r="C8" s="145"/>
      <c r="D8" s="82"/>
      <c r="E8" s="250"/>
      <c r="F8" s="250"/>
      <c r="G8" s="257"/>
      <c r="H8" s="96"/>
      <c r="I8" s="82"/>
      <c r="J8" s="82"/>
      <c r="K8" s="251"/>
      <c r="L8" s="88"/>
    </row>
    <row r="9" spans="1:28" s="98" customFormat="1" ht="18">
      <c r="B9" s="142"/>
      <c r="C9" s="146"/>
      <c r="D9" s="94"/>
      <c r="E9" s="251"/>
      <c r="F9" s="251"/>
      <c r="G9" s="258"/>
      <c r="H9" s="101"/>
      <c r="I9" s="82"/>
      <c r="J9" s="82"/>
      <c r="K9" s="251"/>
    </row>
    <row r="10" spans="1:28" s="102" customFormat="1" ht="52.5" customHeight="1">
      <c r="B10" s="103" t="s">
        <v>109</v>
      </c>
      <c r="C10" s="103" t="s">
        <v>108</v>
      </c>
      <c r="D10" s="103" t="s">
        <v>110</v>
      </c>
      <c r="E10" s="103" t="s">
        <v>111</v>
      </c>
      <c r="F10" s="103" t="s">
        <v>112</v>
      </c>
      <c r="G10" s="103" t="s">
        <v>113</v>
      </c>
      <c r="H10" s="103" t="s">
        <v>114</v>
      </c>
      <c r="I10" s="103" t="s">
        <v>115</v>
      </c>
      <c r="J10" s="103" t="s">
        <v>116</v>
      </c>
      <c r="K10" s="103" t="s">
        <v>117</v>
      </c>
    </row>
    <row r="11" spans="1:28" s="107" customFormat="1" ht="63.5" customHeight="1">
      <c r="A11" s="431" t="s">
        <v>118</v>
      </c>
      <c r="B11" s="104"/>
      <c r="C11" s="105" t="s">
        <v>119</v>
      </c>
      <c r="D11" s="105" t="s">
        <v>3834</v>
      </c>
      <c r="E11" s="105" t="s">
        <v>3835</v>
      </c>
      <c r="F11" s="105" t="s">
        <v>120</v>
      </c>
      <c r="G11" s="105" t="s">
        <v>121</v>
      </c>
      <c r="H11" s="105" t="s">
        <v>122</v>
      </c>
      <c r="I11" s="105" t="s">
        <v>123</v>
      </c>
      <c r="J11" s="105" t="s">
        <v>124</v>
      </c>
      <c r="K11" s="106" t="s">
        <v>125</v>
      </c>
    </row>
    <row r="12" spans="1:28" ht="5.5" customHeight="1">
      <c r="B12" s="520" t="s">
        <v>126</v>
      </c>
      <c r="C12" s="155"/>
      <c r="D12" s="108"/>
      <c r="E12" s="109"/>
      <c r="F12" s="311"/>
      <c r="G12" s="110"/>
      <c r="H12" s="311"/>
      <c r="I12" s="249"/>
      <c r="J12" s="249"/>
      <c r="K12" s="249"/>
    </row>
    <row r="13" spans="1:28" s="95" customFormat="1" ht="17.5" customHeight="1">
      <c r="B13" s="521"/>
      <c r="C13" s="155" t="s">
        <v>127</v>
      </c>
      <c r="D13" s="235"/>
      <c r="E13" s="248"/>
      <c r="F13" s="312"/>
      <c r="G13" s="237"/>
      <c r="H13" s="312"/>
      <c r="I13" s="236"/>
      <c r="J13" s="236"/>
      <c r="K13" s="236"/>
    </row>
    <row r="14" spans="1:28" s="262" customFormat="1" ht="17.5" customHeight="1">
      <c r="B14" s="521"/>
      <c r="C14" s="155" t="s">
        <v>128</v>
      </c>
      <c r="D14" s="235"/>
      <c r="E14" s="236"/>
      <c r="F14" s="312"/>
      <c r="G14" s="237"/>
      <c r="H14" s="312"/>
      <c r="I14" s="236"/>
      <c r="J14" s="236"/>
      <c r="K14" s="236"/>
    </row>
    <row r="15" spans="1:28" s="262" customFormat="1" ht="17.5" customHeight="1">
      <c r="B15" s="521"/>
      <c r="C15" s="155" t="s">
        <v>129</v>
      </c>
      <c r="D15" s="235"/>
      <c r="E15" s="236"/>
      <c r="F15" s="312"/>
      <c r="G15" s="237"/>
      <c r="H15" s="312"/>
      <c r="I15" s="236"/>
      <c r="J15" s="236"/>
      <c r="K15" s="236"/>
    </row>
    <row r="16" spans="1:28" s="262" customFormat="1" ht="17.5" customHeight="1">
      <c r="B16" s="521"/>
      <c r="C16" s="155" t="s">
        <v>130</v>
      </c>
      <c r="D16" s="235"/>
      <c r="E16" s="236"/>
      <c r="F16" s="312"/>
      <c r="G16" s="237"/>
      <c r="H16" s="312"/>
      <c r="I16" s="236"/>
      <c r="J16" s="236"/>
      <c r="K16" s="236"/>
    </row>
    <row r="17" spans="2:11" s="262" customFormat="1" ht="17.5" customHeight="1">
      <c r="B17" s="521"/>
      <c r="C17" s="155" t="s">
        <v>131</v>
      </c>
      <c r="D17" s="235"/>
      <c r="E17" s="236"/>
      <c r="F17" s="312"/>
      <c r="G17" s="237"/>
      <c r="H17" s="312"/>
      <c r="I17" s="236"/>
      <c r="J17" s="236"/>
      <c r="K17" s="236"/>
    </row>
    <row r="18" spans="2:11" s="262" customFormat="1" ht="17.5" customHeight="1">
      <c r="B18" s="521"/>
      <c r="C18" s="155" t="s">
        <v>132</v>
      </c>
      <c r="D18" s="235"/>
      <c r="E18" s="236"/>
      <c r="F18" s="312"/>
      <c r="G18" s="237"/>
      <c r="H18" s="312"/>
      <c r="I18" s="236"/>
      <c r="J18" s="236"/>
      <c r="K18" s="236"/>
    </row>
    <row r="19" spans="2:11" s="262" customFormat="1" ht="17.5" customHeight="1">
      <c r="B19" s="521"/>
      <c r="C19" s="155" t="s">
        <v>133</v>
      </c>
      <c r="D19" s="288"/>
      <c r="E19" s="236"/>
      <c r="F19" s="312"/>
      <c r="G19" s="237"/>
      <c r="H19" s="312"/>
      <c r="I19" s="236"/>
      <c r="J19" s="236"/>
      <c r="K19" s="236"/>
    </row>
    <row r="20" spans="2:11" s="262" customFormat="1" ht="17.5" customHeight="1">
      <c r="B20" s="521"/>
      <c r="C20" s="155" t="s">
        <v>134</v>
      </c>
      <c r="D20" s="235"/>
      <c r="E20" s="236"/>
      <c r="F20" s="312"/>
      <c r="G20" s="237"/>
      <c r="H20" s="312"/>
      <c r="I20" s="236"/>
      <c r="J20" s="236"/>
      <c r="K20" s="236"/>
    </row>
    <row r="21" spans="2:11" s="95" customFormat="1" ht="18" customHeight="1">
      <c r="B21" s="521"/>
      <c r="C21" s="155" t="s">
        <v>135</v>
      </c>
      <c r="D21" s="235"/>
      <c r="E21" s="236"/>
      <c r="F21" s="312"/>
      <c r="G21" s="237"/>
      <c r="H21" s="312"/>
      <c r="I21" s="236"/>
      <c r="J21" s="236"/>
      <c r="K21" s="236"/>
    </row>
    <row r="22" spans="2:11" s="95" customFormat="1" ht="18" customHeight="1">
      <c r="B22" s="521"/>
      <c r="C22" s="155" t="s">
        <v>136</v>
      </c>
      <c r="D22" s="235"/>
      <c r="E22" s="236"/>
      <c r="F22" s="312"/>
      <c r="G22" s="237"/>
      <c r="H22" s="312"/>
      <c r="I22" s="236"/>
      <c r="J22" s="236"/>
      <c r="K22" s="236"/>
    </row>
    <row r="23" spans="2:11" s="95" customFormat="1" ht="18" customHeight="1">
      <c r="B23" s="521"/>
      <c r="C23" s="155" t="s">
        <v>137</v>
      </c>
      <c r="D23" s="235"/>
      <c r="E23" s="236"/>
      <c r="F23" s="312"/>
      <c r="G23" s="237"/>
      <c r="H23" s="312"/>
      <c r="I23" s="236"/>
      <c r="J23" s="236"/>
      <c r="K23" s="236"/>
    </row>
    <row r="24" spans="2:11" s="95" customFormat="1" ht="18" customHeight="1">
      <c r="B24" s="521"/>
      <c r="C24" s="155" t="s">
        <v>138</v>
      </c>
      <c r="D24" s="235"/>
      <c r="E24" s="236"/>
      <c r="F24" s="312"/>
      <c r="G24" s="237"/>
      <c r="H24" s="312"/>
      <c r="I24" s="236"/>
      <c r="J24" s="236"/>
      <c r="K24" s="236"/>
    </row>
    <row r="25" spans="2:11" s="262" customFormat="1" ht="33" customHeight="1">
      <c r="B25" s="521"/>
      <c r="C25" s="155" t="s">
        <v>139</v>
      </c>
      <c r="D25" s="235"/>
      <c r="E25" s="236"/>
      <c r="F25" s="312"/>
      <c r="G25" s="237"/>
      <c r="H25" s="312"/>
      <c r="I25" s="236"/>
      <c r="J25" s="236"/>
      <c r="K25" s="236"/>
    </row>
    <row r="26" spans="2:11" s="262" customFormat="1" ht="17.5" customHeight="1">
      <c r="B26" s="521"/>
      <c r="C26" s="155" t="s">
        <v>140</v>
      </c>
      <c r="D26" s="235"/>
      <c r="E26" s="236"/>
      <c r="F26" s="312"/>
      <c r="G26" s="237"/>
      <c r="H26" s="312"/>
      <c r="I26" s="236"/>
      <c r="J26" s="236"/>
      <c r="K26" s="236"/>
    </row>
    <row r="27" spans="2:11" s="262" customFormat="1" ht="28">
      <c r="B27" s="521"/>
      <c r="C27" s="155" t="s">
        <v>141</v>
      </c>
      <c r="D27" s="235"/>
      <c r="E27" s="236"/>
      <c r="F27" s="312"/>
      <c r="G27" s="237"/>
      <c r="H27" s="312"/>
      <c r="I27" s="236"/>
      <c r="J27" s="236"/>
      <c r="K27" s="236"/>
    </row>
    <row r="28" spans="2:11" s="262" customFormat="1" ht="17.5" customHeight="1">
      <c r="B28" s="521"/>
      <c r="C28" s="155" t="s">
        <v>142</v>
      </c>
      <c r="D28" s="235"/>
      <c r="E28" s="236"/>
      <c r="F28" s="312"/>
      <c r="G28" s="237"/>
      <c r="H28" s="312"/>
      <c r="I28" s="236"/>
      <c r="J28" s="236"/>
      <c r="K28" s="236"/>
    </row>
    <row r="29" spans="2:11" s="262" customFormat="1" ht="17.5" customHeight="1">
      <c r="B29" s="521"/>
      <c r="C29" s="155" t="s">
        <v>143</v>
      </c>
      <c r="D29" s="235"/>
      <c r="E29" s="236"/>
      <c r="F29" s="312"/>
      <c r="G29" s="237"/>
      <c r="H29" s="312"/>
      <c r="I29" s="236"/>
      <c r="J29" s="236"/>
      <c r="K29" s="236"/>
    </row>
    <row r="30" spans="2:11" s="262" customFormat="1" ht="17.5" customHeight="1">
      <c r="B30" s="521"/>
      <c r="C30" s="155" t="s">
        <v>144</v>
      </c>
      <c r="D30" s="235"/>
      <c r="E30" s="236"/>
      <c r="F30" s="312"/>
      <c r="G30" s="237"/>
      <c r="H30" s="312"/>
      <c r="I30" s="236"/>
      <c r="J30" s="236"/>
      <c r="K30" s="236"/>
    </row>
    <row r="31" spans="2:11" s="262" customFormat="1" ht="17.5" customHeight="1">
      <c r="B31" s="521"/>
      <c r="C31" s="155" t="s">
        <v>145</v>
      </c>
      <c r="D31" s="235"/>
      <c r="E31" s="236"/>
      <c r="F31" s="312"/>
      <c r="G31" s="237"/>
      <c r="H31" s="312"/>
      <c r="I31" s="236"/>
      <c r="J31" s="236"/>
      <c r="K31" s="236"/>
    </row>
    <row r="32" spans="2:11" s="262" customFormat="1" ht="17.5" customHeight="1">
      <c r="B32" s="521"/>
      <c r="C32" s="155" t="s">
        <v>146</v>
      </c>
      <c r="D32" s="235"/>
      <c r="E32" s="236"/>
      <c r="F32" s="312"/>
      <c r="G32" s="237"/>
      <c r="H32" s="312"/>
      <c r="I32" s="236"/>
      <c r="J32" s="236"/>
      <c r="K32" s="236"/>
    </row>
    <row r="33" spans="2:11" s="262" customFormat="1" ht="17.5" customHeight="1">
      <c r="B33" s="521"/>
      <c r="C33" s="155" t="s">
        <v>147</v>
      </c>
      <c r="D33" s="235"/>
      <c r="E33" s="236"/>
      <c r="F33" s="312"/>
      <c r="G33" s="237"/>
      <c r="H33" s="312"/>
      <c r="I33" s="236"/>
      <c r="J33" s="236"/>
      <c r="K33" s="236"/>
    </row>
    <row r="34" spans="2:11" s="262" customFormat="1" ht="17.5" customHeight="1">
      <c r="B34" s="521"/>
      <c r="C34" s="155" t="s">
        <v>148</v>
      </c>
      <c r="D34" s="235"/>
      <c r="E34" s="236"/>
      <c r="F34" s="312"/>
      <c r="G34" s="237"/>
      <c r="H34" s="312"/>
      <c r="I34" s="236"/>
      <c r="J34" s="236"/>
      <c r="K34" s="236"/>
    </row>
    <row r="35" spans="2:11" s="262" customFormat="1" ht="17.5" customHeight="1">
      <c r="B35" s="521"/>
      <c r="C35" s="155" t="s">
        <v>149</v>
      </c>
      <c r="D35" s="235"/>
      <c r="E35" s="236"/>
      <c r="F35" s="312"/>
      <c r="G35" s="237"/>
      <c r="H35" s="312"/>
      <c r="I35" s="236"/>
      <c r="J35" s="236"/>
      <c r="K35" s="236"/>
    </row>
    <row r="36" spans="2:11" s="262" customFormat="1" ht="17.5" customHeight="1">
      <c r="B36" s="521"/>
      <c r="C36" s="155" t="s">
        <v>150</v>
      </c>
      <c r="D36" s="235"/>
      <c r="E36" s="236"/>
      <c r="F36" s="312"/>
      <c r="G36" s="237"/>
      <c r="H36" s="312"/>
      <c r="I36" s="236"/>
      <c r="J36" s="236"/>
      <c r="K36" s="236"/>
    </row>
    <row r="37" spans="2:11" s="262" customFormat="1" ht="17.5" customHeight="1">
      <c r="B37" s="521"/>
      <c r="C37" s="155" t="s">
        <v>151</v>
      </c>
      <c r="D37" s="235"/>
      <c r="E37" s="236"/>
      <c r="F37" s="312"/>
      <c r="G37" s="237"/>
      <c r="H37" s="312"/>
      <c r="I37" s="236"/>
      <c r="J37" s="236"/>
      <c r="K37" s="236"/>
    </row>
    <row r="38" spans="2:11" s="262" customFormat="1" ht="17.5" customHeight="1">
      <c r="B38" s="521"/>
      <c r="C38" s="155" t="s">
        <v>152</v>
      </c>
      <c r="D38" s="235"/>
      <c r="E38" s="236"/>
      <c r="F38" s="312"/>
      <c r="G38" s="237"/>
      <c r="H38" s="312"/>
      <c r="I38" s="236"/>
      <c r="J38" s="236"/>
      <c r="K38" s="236"/>
    </row>
    <row r="39" spans="2:11" s="262" customFormat="1" ht="17.5" customHeight="1">
      <c r="B39" s="521"/>
      <c r="C39" s="155" t="s">
        <v>153</v>
      </c>
      <c r="D39" s="235"/>
      <c r="E39" s="236"/>
      <c r="F39" s="312"/>
      <c r="G39" s="237"/>
      <c r="H39" s="312"/>
      <c r="I39" s="236"/>
      <c r="J39" s="236"/>
      <c r="K39" s="236"/>
    </row>
    <row r="40" spans="2:11" s="262" customFormat="1" ht="17.5" customHeight="1">
      <c r="B40" s="521"/>
      <c r="C40" s="155" t="s">
        <v>154</v>
      </c>
      <c r="D40" s="235"/>
      <c r="E40" s="236"/>
      <c r="F40" s="312"/>
      <c r="G40" s="237"/>
      <c r="H40" s="312"/>
      <c r="I40" s="236"/>
      <c r="J40" s="236"/>
      <c r="K40" s="236"/>
    </row>
    <row r="41" spans="2:11" s="262" customFormat="1" ht="17.5" customHeight="1">
      <c r="B41" s="521"/>
      <c r="C41" s="155" t="s">
        <v>155</v>
      </c>
      <c r="D41" s="235"/>
      <c r="E41" s="236"/>
      <c r="F41" s="312"/>
      <c r="G41" s="237"/>
      <c r="H41" s="312"/>
      <c r="I41" s="236"/>
      <c r="J41" s="236"/>
      <c r="K41" s="236"/>
    </row>
    <row r="42" spans="2:11" s="262" customFormat="1" ht="17.5" customHeight="1">
      <c r="B42" s="521"/>
      <c r="C42" s="155" t="s">
        <v>156</v>
      </c>
      <c r="D42" s="235"/>
      <c r="E42" s="236"/>
      <c r="F42" s="312"/>
      <c r="G42" s="237"/>
      <c r="H42" s="312"/>
      <c r="I42" s="236"/>
      <c r="J42" s="236"/>
      <c r="K42" s="236"/>
    </row>
    <row r="43" spans="2:11" s="262" customFormat="1" ht="17.5" customHeight="1">
      <c r="B43" s="521"/>
      <c r="C43" s="155" t="s">
        <v>157</v>
      </c>
      <c r="D43" s="235"/>
      <c r="E43" s="236"/>
      <c r="F43" s="312"/>
      <c r="G43" s="237"/>
      <c r="H43" s="312"/>
      <c r="I43" s="236"/>
      <c r="J43" s="236"/>
      <c r="K43" s="236"/>
    </row>
    <row r="44" spans="2:11" s="262" customFormat="1" ht="17.5" customHeight="1">
      <c r="B44" s="521"/>
      <c r="C44" s="155" t="s">
        <v>158</v>
      </c>
      <c r="D44" s="235"/>
      <c r="E44" s="236"/>
      <c r="F44" s="312"/>
      <c r="G44" s="237"/>
      <c r="H44" s="312"/>
      <c r="I44" s="236"/>
      <c r="J44" s="236"/>
      <c r="K44" s="236"/>
    </row>
    <row r="45" spans="2:11" s="262" customFormat="1" ht="17.5" customHeight="1">
      <c r="B45" s="521"/>
      <c r="C45" s="155" t="s">
        <v>159</v>
      </c>
      <c r="D45" s="235"/>
      <c r="E45" s="236"/>
      <c r="F45" s="312"/>
      <c r="G45" s="237"/>
      <c r="H45" s="312"/>
      <c r="I45" s="236"/>
      <c r="J45" s="236"/>
      <c r="K45" s="236"/>
    </row>
    <row r="46" spans="2:11" s="262" customFormat="1" ht="17.5" customHeight="1">
      <c r="B46" s="521"/>
      <c r="C46" s="155" t="s">
        <v>160</v>
      </c>
      <c r="D46" s="235"/>
      <c r="E46" s="236"/>
      <c r="F46" s="312"/>
      <c r="G46" s="237"/>
      <c r="H46" s="312"/>
      <c r="I46" s="236"/>
      <c r="J46" s="236"/>
      <c r="K46" s="236"/>
    </row>
    <row r="47" spans="2:11" s="262" customFormat="1" ht="17.5" customHeight="1">
      <c r="B47" s="521"/>
      <c r="C47" s="155" t="s">
        <v>161</v>
      </c>
      <c r="D47" s="235"/>
      <c r="E47" s="236"/>
      <c r="F47" s="312"/>
      <c r="G47" s="237"/>
      <c r="H47" s="312"/>
      <c r="I47" s="236"/>
      <c r="J47" s="236"/>
      <c r="K47" s="236"/>
    </row>
    <row r="48" spans="2:11" s="262" customFormat="1" ht="17.5" customHeight="1">
      <c r="B48" s="521"/>
      <c r="C48" s="155" t="s">
        <v>162</v>
      </c>
      <c r="D48" s="235"/>
      <c r="E48" s="236"/>
      <c r="F48" s="312"/>
      <c r="G48" s="237"/>
      <c r="H48" s="312"/>
      <c r="I48" s="236"/>
      <c r="J48" s="236"/>
      <c r="K48" s="236"/>
    </row>
    <row r="49" spans="2:11" s="262" customFormat="1" ht="17.5" customHeight="1">
      <c r="B49" s="521"/>
      <c r="C49" s="155" t="s">
        <v>163</v>
      </c>
      <c r="D49" s="235"/>
      <c r="E49" s="236"/>
      <c r="F49" s="312"/>
      <c r="G49" s="237"/>
      <c r="H49" s="312"/>
      <c r="I49" s="236"/>
      <c r="J49" s="236"/>
      <c r="K49" s="236"/>
    </row>
    <row r="50" spans="2:11" s="262" customFormat="1" ht="17.5" customHeight="1">
      <c r="B50" s="521"/>
      <c r="C50" s="155" t="s">
        <v>164</v>
      </c>
      <c r="D50" s="235"/>
      <c r="E50" s="236"/>
      <c r="F50" s="312"/>
      <c r="G50" s="237"/>
      <c r="H50" s="312"/>
      <c r="I50" s="236"/>
      <c r="J50" s="236"/>
      <c r="K50" s="236"/>
    </row>
    <row r="51" spans="2:11" s="262" customFormat="1" ht="17.5" customHeight="1">
      <c r="B51" s="521"/>
      <c r="C51" s="155" t="s">
        <v>165</v>
      </c>
      <c r="D51" s="235"/>
      <c r="E51" s="236"/>
      <c r="F51" s="312"/>
      <c r="G51" s="237"/>
      <c r="H51" s="312"/>
      <c r="I51" s="236"/>
      <c r="J51" s="236"/>
      <c r="K51" s="236"/>
    </row>
    <row r="52" spans="2:11" s="262" customFormat="1" ht="17.5" customHeight="1">
      <c r="B52" s="521"/>
      <c r="C52" s="155" t="s">
        <v>166</v>
      </c>
      <c r="D52" s="235"/>
      <c r="E52" s="236"/>
      <c r="F52" s="312"/>
      <c r="G52" s="237"/>
      <c r="H52" s="312"/>
      <c r="I52" s="236"/>
      <c r="J52" s="236"/>
      <c r="K52" s="236"/>
    </row>
    <row r="53" spans="2:11" s="262" customFormat="1" ht="17.5" customHeight="1">
      <c r="B53" s="521"/>
      <c r="C53" s="155" t="s">
        <v>167</v>
      </c>
      <c r="D53" s="235"/>
      <c r="E53" s="236"/>
      <c r="F53" s="312"/>
      <c r="G53" s="237"/>
      <c r="H53" s="312"/>
      <c r="I53" s="236"/>
      <c r="J53" s="236"/>
      <c r="K53" s="236"/>
    </row>
    <row r="54" spans="2:11" s="262" customFormat="1" ht="17.5" customHeight="1">
      <c r="B54" s="521"/>
      <c r="C54" s="155" t="s">
        <v>168</v>
      </c>
      <c r="D54" s="235"/>
      <c r="E54" s="236"/>
      <c r="F54" s="312"/>
      <c r="G54" s="237"/>
      <c r="H54" s="312"/>
      <c r="I54" s="236"/>
      <c r="J54" s="236"/>
      <c r="K54" s="236"/>
    </row>
    <row r="55" spans="2:11" s="262" customFormat="1" ht="17.5" customHeight="1">
      <c r="B55" s="521"/>
      <c r="C55" s="155" t="s">
        <v>169</v>
      </c>
      <c r="D55" s="235"/>
      <c r="E55" s="236"/>
      <c r="F55" s="312"/>
      <c r="G55" s="237"/>
      <c r="H55" s="312"/>
      <c r="I55" s="236"/>
      <c r="J55" s="236"/>
      <c r="K55" s="236"/>
    </row>
    <row r="56" spans="2:11" s="262" customFormat="1" ht="17.5" customHeight="1">
      <c r="B56" s="521"/>
      <c r="C56" s="155" t="s">
        <v>170</v>
      </c>
      <c r="D56" s="235"/>
      <c r="E56" s="236"/>
      <c r="F56" s="312"/>
      <c r="G56" s="237"/>
      <c r="H56" s="312"/>
      <c r="I56" s="236"/>
      <c r="J56" s="236"/>
      <c r="K56" s="236"/>
    </row>
    <row r="57" spans="2:11" s="262" customFormat="1" ht="17.5" customHeight="1">
      <c r="B57" s="521"/>
      <c r="C57" s="155" t="s">
        <v>171</v>
      </c>
      <c r="D57" s="235"/>
      <c r="E57" s="236"/>
      <c r="F57" s="312"/>
      <c r="G57" s="237"/>
      <c r="H57" s="312"/>
      <c r="I57" s="236"/>
      <c r="J57" s="236"/>
      <c r="K57" s="236"/>
    </row>
    <row r="58" spans="2:11" s="262" customFormat="1" ht="17.5" customHeight="1">
      <c r="B58" s="521"/>
      <c r="C58" s="155" t="s">
        <v>172</v>
      </c>
      <c r="D58" s="235"/>
      <c r="E58" s="236"/>
      <c r="F58" s="312"/>
      <c r="G58" s="237"/>
      <c r="H58" s="312"/>
      <c r="I58" s="236"/>
      <c r="J58" s="236"/>
      <c r="K58" s="236"/>
    </row>
    <row r="59" spans="2:11" s="262" customFormat="1" ht="17.5" customHeight="1">
      <c r="B59" s="521"/>
      <c r="C59" s="155" t="s">
        <v>173</v>
      </c>
      <c r="D59" s="235"/>
      <c r="E59" s="236"/>
      <c r="F59" s="312"/>
      <c r="G59" s="237"/>
      <c r="H59" s="312"/>
      <c r="I59" s="236"/>
      <c r="J59" s="236"/>
      <c r="K59" s="236"/>
    </row>
    <row r="60" spans="2:11" s="262" customFormat="1" ht="17.5" customHeight="1">
      <c r="B60" s="521"/>
      <c r="C60" s="155" t="s">
        <v>174</v>
      </c>
      <c r="D60" s="235"/>
      <c r="E60" s="236"/>
      <c r="F60" s="312"/>
      <c r="G60" s="237"/>
      <c r="H60" s="312"/>
      <c r="I60" s="236"/>
      <c r="J60" s="236"/>
      <c r="K60" s="236"/>
    </row>
    <row r="61" spans="2:11" s="95" customFormat="1" ht="17.5" customHeight="1">
      <c r="B61" s="521"/>
      <c r="C61" s="155" t="s">
        <v>175</v>
      </c>
      <c r="D61" s="235"/>
      <c r="E61" s="236"/>
      <c r="F61" s="312"/>
      <c r="G61" s="237"/>
      <c r="H61" s="312"/>
      <c r="I61" s="236"/>
      <c r="J61" s="236"/>
      <c r="K61" s="236"/>
    </row>
    <row r="62" spans="2:11" s="262" customFormat="1" ht="17.5" customHeight="1">
      <c r="B62" s="521"/>
      <c r="C62" s="155" t="s">
        <v>176</v>
      </c>
      <c r="D62" s="235"/>
      <c r="E62" s="236"/>
      <c r="F62" s="312"/>
      <c r="G62" s="237"/>
      <c r="H62" s="312"/>
      <c r="I62" s="236"/>
      <c r="J62" s="236"/>
      <c r="K62" s="236"/>
    </row>
    <row r="63" spans="2:11" s="262" customFormat="1" ht="17.5" customHeight="1">
      <c r="B63" s="521"/>
      <c r="C63" s="155" t="s">
        <v>177</v>
      </c>
      <c r="D63" s="235"/>
      <c r="E63" s="236"/>
      <c r="F63" s="312"/>
      <c r="G63" s="237"/>
      <c r="H63" s="312"/>
      <c r="I63" s="248"/>
      <c r="J63" s="236"/>
      <c r="K63" s="236"/>
    </row>
    <row r="64" spans="2:11" s="262" customFormat="1" ht="17.5" customHeight="1">
      <c r="B64" s="521"/>
      <c r="C64" s="238" t="s">
        <v>178</v>
      </c>
      <c r="D64" s="235"/>
      <c r="E64" s="236"/>
      <c r="F64" s="312"/>
      <c r="G64" s="237"/>
      <c r="H64" s="312"/>
      <c r="I64" s="236"/>
      <c r="J64" s="236"/>
      <c r="K64" s="236"/>
    </row>
    <row r="65" spans="2:11" s="262" customFormat="1" ht="17.5" customHeight="1">
      <c r="B65" s="522"/>
      <c r="C65" s="238"/>
      <c r="D65" s="235"/>
      <c r="E65" s="236"/>
      <c r="F65" s="312"/>
      <c r="G65" s="237"/>
      <c r="H65" s="312"/>
      <c r="I65" s="236"/>
      <c r="J65" s="236"/>
      <c r="K65" s="236"/>
    </row>
    <row r="66" spans="2:11" s="95" customFormat="1" ht="6" customHeight="1">
      <c r="B66" s="517" t="s">
        <v>179</v>
      </c>
      <c r="C66" s="263"/>
      <c r="D66" s="264"/>
      <c r="E66" s="265"/>
      <c r="F66" s="313"/>
      <c r="G66" s="266"/>
      <c r="H66" s="314"/>
      <c r="I66" s="267"/>
      <c r="J66" s="267"/>
      <c r="K66" s="267"/>
    </row>
    <row r="67" spans="2:11" s="95" customFormat="1" ht="17.5" customHeight="1">
      <c r="B67" s="518"/>
      <c r="C67" s="263" t="s">
        <v>127</v>
      </c>
      <c r="D67" s="264"/>
      <c r="E67" s="265"/>
      <c r="F67" s="314"/>
      <c r="G67" s="266"/>
      <c r="H67" s="314"/>
      <c r="I67" s="268"/>
      <c r="J67" s="265"/>
      <c r="K67" s="269"/>
    </row>
    <row r="68" spans="2:11" s="95" customFormat="1" ht="17.5" customHeight="1">
      <c r="B68" s="518"/>
      <c r="C68" s="263" t="s">
        <v>128</v>
      </c>
      <c r="D68" s="264"/>
      <c r="E68" s="265"/>
      <c r="F68" s="314"/>
      <c r="G68" s="266"/>
      <c r="H68" s="314"/>
      <c r="I68" s="268"/>
      <c r="J68" s="265"/>
      <c r="K68" s="269"/>
    </row>
    <row r="69" spans="2:11" s="262" customFormat="1" ht="17.5" customHeight="1">
      <c r="B69" s="518"/>
      <c r="C69" s="263" t="s">
        <v>130</v>
      </c>
      <c r="D69" s="264"/>
      <c r="E69" s="265"/>
      <c r="F69" s="314"/>
      <c r="G69" s="266"/>
      <c r="H69" s="314"/>
      <c r="I69" s="268"/>
      <c r="J69" s="265"/>
      <c r="K69" s="269"/>
    </row>
    <row r="70" spans="2:11" s="262" customFormat="1" ht="17.5" customHeight="1">
      <c r="B70" s="518"/>
      <c r="C70" s="263" t="s">
        <v>131</v>
      </c>
      <c r="D70" s="264"/>
      <c r="E70" s="265"/>
      <c r="F70" s="314"/>
      <c r="G70" s="266"/>
      <c r="H70" s="314"/>
      <c r="I70" s="268"/>
      <c r="J70" s="265"/>
      <c r="K70" s="269"/>
    </row>
    <row r="71" spans="2:11" s="262" customFormat="1" ht="17.5" customHeight="1">
      <c r="B71" s="518"/>
      <c r="C71" s="263" t="s">
        <v>132</v>
      </c>
      <c r="D71" s="264"/>
      <c r="E71" s="265"/>
      <c r="F71" s="314"/>
      <c r="G71" s="266"/>
      <c r="H71" s="314"/>
      <c r="I71" s="268"/>
      <c r="J71" s="265"/>
      <c r="K71" s="269"/>
    </row>
    <row r="72" spans="2:11" s="262" customFormat="1" ht="17.5" customHeight="1">
      <c r="B72" s="518"/>
      <c r="C72" s="263" t="s">
        <v>133</v>
      </c>
      <c r="D72" s="264"/>
      <c r="E72" s="265"/>
      <c r="F72" s="314"/>
      <c r="G72" s="266"/>
      <c r="H72" s="314"/>
      <c r="I72" s="268"/>
      <c r="J72" s="265"/>
      <c r="K72" s="269"/>
    </row>
    <row r="73" spans="2:11" s="262" customFormat="1" ht="17.5" customHeight="1">
      <c r="B73" s="518"/>
      <c r="C73" s="263" t="s">
        <v>134</v>
      </c>
      <c r="D73" s="264"/>
      <c r="E73" s="265"/>
      <c r="F73" s="314"/>
      <c r="G73" s="266"/>
      <c r="H73" s="314"/>
      <c r="I73" s="268"/>
      <c r="J73" s="265"/>
      <c r="K73" s="269"/>
    </row>
    <row r="74" spans="2:11" s="262" customFormat="1" ht="17.5" customHeight="1">
      <c r="B74" s="518"/>
      <c r="C74" s="263" t="s">
        <v>180</v>
      </c>
      <c r="D74" s="264"/>
      <c r="E74" s="265"/>
      <c r="F74" s="314"/>
      <c r="G74" s="266"/>
      <c r="H74" s="314"/>
      <c r="I74" s="268"/>
      <c r="J74" s="265"/>
      <c r="K74" s="269"/>
    </row>
    <row r="75" spans="2:11" s="95" customFormat="1" ht="18" customHeight="1">
      <c r="B75" s="518"/>
      <c r="C75" s="263" t="s">
        <v>135</v>
      </c>
      <c r="D75" s="264"/>
      <c r="E75" s="265"/>
      <c r="F75" s="314"/>
      <c r="G75" s="266"/>
      <c r="H75" s="314"/>
      <c r="I75" s="268"/>
      <c r="J75" s="265"/>
      <c r="K75" s="269"/>
    </row>
    <row r="76" spans="2:11" s="95" customFormat="1" ht="18" customHeight="1">
      <c r="B76" s="518"/>
      <c r="C76" s="263" t="s">
        <v>136</v>
      </c>
      <c r="D76" s="264"/>
      <c r="E76" s="265"/>
      <c r="F76" s="314"/>
      <c r="G76" s="266"/>
      <c r="H76" s="314"/>
      <c r="I76" s="268"/>
      <c r="J76" s="265"/>
      <c r="K76" s="269"/>
    </row>
    <row r="77" spans="2:11" s="95" customFormat="1" ht="18" customHeight="1">
      <c r="B77" s="518"/>
      <c r="C77" s="263" t="s">
        <v>137</v>
      </c>
      <c r="D77" s="264"/>
      <c r="E77" s="265"/>
      <c r="F77" s="314"/>
      <c r="G77" s="266"/>
      <c r="H77" s="314"/>
      <c r="I77" s="268"/>
      <c r="J77" s="265"/>
      <c r="K77" s="269"/>
    </row>
    <row r="78" spans="2:11" s="95" customFormat="1" ht="18" customHeight="1">
      <c r="B78" s="518"/>
      <c r="C78" s="263" t="s">
        <v>138</v>
      </c>
      <c r="D78" s="264"/>
      <c r="E78" s="265"/>
      <c r="F78" s="314"/>
      <c r="G78" s="266"/>
      <c r="H78" s="314"/>
      <c r="I78" s="268"/>
      <c r="J78" s="265"/>
      <c r="K78" s="269"/>
    </row>
    <row r="79" spans="2:11" s="262" customFormat="1" ht="28">
      <c r="B79" s="518"/>
      <c r="C79" s="263" t="s">
        <v>181</v>
      </c>
      <c r="D79" s="264"/>
      <c r="E79" s="265"/>
      <c r="F79" s="314"/>
      <c r="G79" s="266"/>
      <c r="H79" s="314"/>
      <c r="I79" s="268"/>
      <c r="J79" s="265"/>
      <c r="K79" s="269"/>
    </row>
    <row r="80" spans="2:11" s="262" customFormat="1" ht="17.5" customHeight="1">
      <c r="B80" s="518"/>
      <c r="C80" s="263" t="s">
        <v>140</v>
      </c>
      <c r="D80" s="264"/>
      <c r="E80" s="265"/>
      <c r="F80" s="314"/>
      <c r="G80" s="266"/>
      <c r="H80" s="314"/>
      <c r="I80" s="268"/>
      <c r="J80" s="265"/>
      <c r="K80" s="269"/>
    </row>
    <row r="81" spans="2:11" s="262" customFormat="1" ht="17.5" customHeight="1">
      <c r="B81" s="518"/>
      <c r="C81" s="263" t="s">
        <v>182</v>
      </c>
      <c r="D81" s="264"/>
      <c r="E81" s="265"/>
      <c r="F81" s="314"/>
      <c r="G81" s="266"/>
      <c r="H81" s="314"/>
      <c r="I81" s="268"/>
      <c r="J81" s="265"/>
      <c r="K81" s="269"/>
    </row>
    <row r="82" spans="2:11" s="262" customFormat="1" ht="17.5" customHeight="1">
      <c r="B82" s="518"/>
      <c r="C82" s="263" t="s">
        <v>142</v>
      </c>
      <c r="D82" s="264"/>
      <c r="E82" s="265"/>
      <c r="F82" s="314"/>
      <c r="G82" s="266"/>
      <c r="H82" s="314"/>
      <c r="I82" s="268"/>
      <c r="J82" s="265"/>
      <c r="K82" s="269"/>
    </row>
    <row r="83" spans="2:11" s="262" customFormat="1" ht="17.5" customHeight="1">
      <c r="B83" s="518"/>
      <c r="C83" s="263" t="s">
        <v>143</v>
      </c>
      <c r="D83" s="264"/>
      <c r="E83" s="265"/>
      <c r="F83" s="314"/>
      <c r="G83" s="266"/>
      <c r="H83" s="314"/>
      <c r="I83" s="268"/>
      <c r="J83" s="265"/>
      <c r="K83" s="269"/>
    </row>
    <row r="84" spans="2:11" s="262" customFormat="1" ht="17.5" customHeight="1">
      <c r="B84" s="518"/>
      <c r="C84" s="263" t="s">
        <v>144</v>
      </c>
      <c r="D84" s="264"/>
      <c r="E84" s="265"/>
      <c r="F84" s="314"/>
      <c r="G84" s="266"/>
      <c r="H84" s="314"/>
      <c r="I84" s="268"/>
      <c r="J84" s="265"/>
      <c r="K84" s="269"/>
    </row>
    <row r="85" spans="2:11" s="262" customFormat="1" ht="17.5" customHeight="1">
      <c r="B85" s="518"/>
      <c r="C85" s="263" t="s">
        <v>145</v>
      </c>
      <c r="D85" s="264"/>
      <c r="E85" s="265"/>
      <c r="F85" s="314"/>
      <c r="G85" s="266"/>
      <c r="H85" s="314"/>
      <c r="I85" s="268"/>
      <c r="J85" s="265"/>
      <c r="K85" s="269"/>
    </row>
    <row r="86" spans="2:11" s="262" customFormat="1" ht="17.5" customHeight="1">
      <c r="B86" s="518"/>
      <c r="C86" s="263" t="s">
        <v>183</v>
      </c>
      <c r="D86" s="264"/>
      <c r="E86" s="265"/>
      <c r="F86" s="314"/>
      <c r="G86" s="266"/>
      <c r="H86" s="314"/>
      <c r="I86" s="268"/>
      <c r="J86" s="265"/>
      <c r="K86" s="269"/>
    </row>
    <row r="87" spans="2:11" s="262" customFormat="1" ht="17.5" customHeight="1">
      <c r="B87" s="518"/>
      <c r="C87" s="263" t="s">
        <v>184</v>
      </c>
      <c r="D87" s="264"/>
      <c r="E87" s="265"/>
      <c r="F87" s="314"/>
      <c r="G87" s="266"/>
      <c r="H87" s="314"/>
      <c r="I87" s="268"/>
      <c r="J87" s="265"/>
      <c r="K87" s="269"/>
    </row>
    <row r="88" spans="2:11" s="262" customFormat="1" ht="17.5" customHeight="1">
      <c r="B88" s="518"/>
      <c r="C88" s="263" t="s">
        <v>148</v>
      </c>
      <c r="D88" s="264"/>
      <c r="E88" s="265"/>
      <c r="F88" s="314"/>
      <c r="G88" s="266"/>
      <c r="H88" s="314"/>
      <c r="I88" s="268"/>
      <c r="J88" s="265"/>
      <c r="K88" s="269"/>
    </row>
    <row r="89" spans="2:11" s="262" customFormat="1" ht="17.5" customHeight="1">
      <c r="B89" s="518"/>
      <c r="C89" s="263" t="s">
        <v>149</v>
      </c>
      <c r="D89" s="264"/>
      <c r="E89" s="265"/>
      <c r="F89" s="314"/>
      <c r="G89" s="266"/>
      <c r="H89" s="314"/>
      <c r="I89" s="268"/>
      <c r="J89" s="265"/>
      <c r="K89" s="269"/>
    </row>
    <row r="90" spans="2:11" s="262" customFormat="1" ht="17.5" customHeight="1">
      <c r="B90" s="518"/>
      <c r="C90" s="263" t="s">
        <v>150</v>
      </c>
      <c r="D90" s="264"/>
      <c r="E90" s="265"/>
      <c r="F90" s="314"/>
      <c r="G90" s="266"/>
      <c r="H90" s="314"/>
      <c r="I90" s="268"/>
      <c r="J90" s="265"/>
      <c r="K90" s="269"/>
    </row>
    <row r="91" spans="2:11" s="262" customFormat="1" ht="17.5" customHeight="1">
      <c r="B91" s="518"/>
      <c r="C91" s="263" t="s">
        <v>185</v>
      </c>
      <c r="D91" s="264"/>
      <c r="E91" s="265"/>
      <c r="F91" s="314"/>
      <c r="G91" s="266"/>
      <c r="H91" s="314"/>
      <c r="I91" s="268"/>
      <c r="J91" s="265"/>
      <c r="K91" s="269"/>
    </row>
    <row r="92" spans="2:11" s="262" customFormat="1" ht="17.5" customHeight="1">
      <c r="B92" s="518"/>
      <c r="C92" s="263" t="s">
        <v>152</v>
      </c>
      <c r="D92" s="264"/>
      <c r="E92" s="265"/>
      <c r="F92" s="314"/>
      <c r="G92" s="266"/>
      <c r="H92" s="314"/>
      <c r="I92" s="268"/>
      <c r="J92" s="265"/>
      <c r="K92" s="269"/>
    </row>
    <row r="93" spans="2:11" s="262" customFormat="1" ht="17.5" customHeight="1">
      <c r="B93" s="518"/>
      <c r="C93" s="263" t="s">
        <v>153</v>
      </c>
      <c r="D93" s="264"/>
      <c r="E93" s="265"/>
      <c r="F93" s="314"/>
      <c r="G93" s="266"/>
      <c r="H93" s="314"/>
      <c r="I93" s="268"/>
      <c r="J93" s="265"/>
      <c r="K93" s="269"/>
    </row>
    <row r="94" spans="2:11" s="262" customFormat="1" ht="17.5" customHeight="1">
      <c r="B94" s="518"/>
      <c r="C94" s="263" t="s">
        <v>154</v>
      </c>
      <c r="D94" s="264"/>
      <c r="E94" s="265"/>
      <c r="F94" s="314"/>
      <c r="G94" s="266"/>
      <c r="H94" s="314"/>
      <c r="I94" s="268"/>
      <c r="J94" s="265"/>
      <c r="K94" s="269"/>
    </row>
    <row r="95" spans="2:11" s="262" customFormat="1" ht="17.5" customHeight="1">
      <c r="B95" s="518"/>
      <c r="C95" s="263" t="s">
        <v>155</v>
      </c>
      <c r="D95" s="264"/>
      <c r="E95" s="265"/>
      <c r="F95" s="314"/>
      <c r="G95" s="266"/>
      <c r="H95" s="314"/>
      <c r="I95" s="268"/>
      <c r="J95" s="265"/>
      <c r="K95" s="269"/>
    </row>
    <row r="96" spans="2:11" s="262" customFormat="1" ht="17.5" customHeight="1">
      <c r="B96" s="518"/>
      <c r="C96" s="263" t="s">
        <v>186</v>
      </c>
      <c r="D96" s="264"/>
      <c r="E96" s="265"/>
      <c r="F96" s="314"/>
      <c r="G96" s="266"/>
      <c r="H96" s="314"/>
      <c r="I96" s="268"/>
      <c r="J96" s="265"/>
      <c r="K96" s="269"/>
    </row>
    <row r="97" spans="2:11" s="95" customFormat="1" ht="17.5" customHeight="1">
      <c r="B97" s="518"/>
      <c r="C97" s="263" t="s">
        <v>158</v>
      </c>
      <c r="D97" s="264"/>
      <c r="E97" s="265"/>
      <c r="F97" s="314"/>
      <c r="G97" s="266"/>
      <c r="H97" s="314"/>
      <c r="I97" s="268"/>
      <c r="J97" s="265"/>
      <c r="K97" s="269"/>
    </row>
    <row r="98" spans="2:11" s="262" customFormat="1" ht="17.5" customHeight="1">
      <c r="B98" s="518"/>
      <c r="C98" s="263" t="s">
        <v>159</v>
      </c>
      <c r="D98" s="264"/>
      <c r="E98" s="265"/>
      <c r="F98" s="314"/>
      <c r="G98" s="266"/>
      <c r="H98" s="314"/>
      <c r="I98" s="268"/>
      <c r="J98" s="265"/>
      <c r="K98" s="269"/>
    </row>
    <row r="99" spans="2:11" s="262" customFormat="1" ht="17.5" customHeight="1">
      <c r="B99" s="518"/>
      <c r="C99" s="263" t="s">
        <v>160</v>
      </c>
      <c r="D99" s="264"/>
      <c r="E99" s="265"/>
      <c r="F99" s="314"/>
      <c r="G99" s="266"/>
      <c r="H99" s="314"/>
      <c r="I99" s="268"/>
      <c r="J99" s="265"/>
      <c r="K99" s="269"/>
    </row>
    <row r="100" spans="2:11" s="262" customFormat="1" ht="17.5" customHeight="1">
      <c r="B100" s="518"/>
      <c r="C100" s="263" t="s">
        <v>187</v>
      </c>
      <c r="D100" s="264"/>
      <c r="E100" s="265"/>
      <c r="F100" s="314"/>
      <c r="G100" s="266"/>
      <c r="H100" s="314"/>
      <c r="I100" s="268"/>
      <c r="J100" s="265"/>
      <c r="K100" s="269"/>
    </row>
    <row r="101" spans="2:11" s="262" customFormat="1" ht="17.5" customHeight="1">
      <c r="B101" s="518"/>
      <c r="C101" s="263" t="s">
        <v>161</v>
      </c>
      <c r="D101" s="264"/>
      <c r="E101" s="265"/>
      <c r="F101" s="314"/>
      <c r="G101" s="266"/>
      <c r="H101" s="314"/>
      <c r="I101" s="268"/>
      <c r="J101" s="265"/>
      <c r="K101" s="269"/>
    </row>
    <row r="102" spans="2:11" s="262" customFormat="1" ht="17.5" customHeight="1">
      <c r="B102" s="518"/>
      <c r="C102" s="263" t="s">
        <v>188</v>
      </c>
      <c r="D102" s="264"/>
      <c r="E102" s="265"/>
      <c r="F102" s="314"/>
      <c r="G102" s="266"/>
      <c r="H102" s="314"/>
      <c r="I102" s="268"/>
      <c r="J102" s="265"/>
      <c r="K102" s="269"/>
    </row>
    <row r="103" spans="2:11" s="95" customFormat="1" ht="17.5" customHeight="1">
      <c r="B103" s="518"/>
      <c r="C103" s="263" t="s">
        <v>163</v>
      </c>
      <c r="D103" s="264"/>
      <c r="E103" s="265"/>
      <c r="F103" s="314"/>
      <c r="G103" s="266"/>
      <c r="H103" s="314"/>
      <c r="I103" s="268"/>
      <c r="J103" s="265"/>
      <c r="K103" s="269"/>
    </row>
    <row r="104" spans="2:11" s="262" customFormat="1" ht="17.5" customHeight="1">
      <c r="B104" s="518"/>
      <c r="C104" s="263" t="s">
        <v>172</v>
      </c>
      <c r="D104" s="264"/>
      <c r="E104" s="265"/>
      <c r="F104" s="314"/>
      <c r="G104" s="266"/>
      <c r="H104" s="314"/>
      <c r="I104" s="268"/>
      <c r="J104" s="265"/>
      <c r="K104" s="269"/>
    </row>
    <row r="105" spans="2:11" s="95" customFormat="1" ht="17.5" customHeight="1">
      <c r="B105" s="518"/>
      <c r="C105" s="263" t="s">
        <v>173</v>
      </c>
      <c r="D105" s="264"/>
      <c r="E105" s="265"/>
      <c r="F105" s="314"/>
      <c r="G105" s="266"/>
      <c r="H105" s="314"/>
      <c r="I105" s="268"/>
      <c r="J105" s="265"/>
      <c r="K105" s="269"/>
    </row>
    <row r="106" spans="2:11" s="95" customFormat="1" ht="17.5" customHeight="1">
      <c r="B106" s="518"/>
      <c r="C106" s="263" t="s">
        <v>189</v>
      </c>
      <c r="D106" s="264"/>
      <c r="E106" s="265"/>
      <c r="F106" s="314"/>
      <c r="G106" s="266"/>
      <c r="H106" s="314"/>
      <c r="I106" s="268"/>
      <c r="J106" s="265"/>
      <c r="K106" s="269"/>
    </row>
    <row r="107" spans="2:11" s="95" customFormat="1" ht="17.5" customHeight="1">
      <c r="B107" s="518"/>
      <c r="C107" s="263" t="s">
        <v>190</v>
      </c>
      <c r="D107" s="264"/>
      <c r="E107" s="265"/>
      <c r="F107" s="314"/>
      <c r="G107" s="266"/>
      <c r="H107" s="314"/>
      <c r="I107" s="268"/>
      <c r="J107" s="265"/>
      <c r="K107" s="269"/>
    </row>
    <row r="108" spans="2:11" s="95" customFormat="1" ht="17.5" customHeight="1">
      <c r="B108" s="518"/>
      <c r="C108" s="263" t="s">
        <v>191</v>
      </c>
      <c r="D108" s="264"/>
      <c r="E108" s="265"/>
      <c r="F108" s="314"/>
      <c r="G108" s="266"/>
      <c r="H108" s="314"/>
      <c r="I108" s="268"/>
      <c r="J108" s="265"/>
      <c r="K108" s="269"/>
    </row>
    <row r="109" spans="2:11" s="95" customFormat="1" ht="17.5" customHeight="1">
      <c r="B109" s="518"/>
      <c r="C109" s="263" t="s">
        <v>192</v>
      </c>
      <c r="D109" s="264"/>
      <c r="E109" s="265"/>
      <c r="F109" s="314"/>
      <c r="G109" s="266"/>
      <c r="H109" s="314"/>
      <c r="I109" s="268"/>
      <c r="J109" s="265"/>
      <c r="K109" s="269"/>
    </row>
    <row r="110" spans="2:11" s="95" customFormat="1" ht="17.5" customHeight="1">
      <c r="B110" s="518"/>
      <c r="C110" s="263" t="s">
        <v>193</v>
      </c>
      <c r="D110" s="264"/>
      <c r="E110" s="265"/>
      <c r="F110" s="314"/>
      <c r="G110" s="266"/>
      <c r="H110" s="314"/>
      <c r="I110" s="268"/>
      <c r="J110" s="265"/>
      <c r="K110" s="269"/>
    </row>
    <row r="111" spans="2:11" s="95" customFormat="1" ht="17.5" customHeight="1">
      <c r="B111" s="518"/>
      <c r="C111" s="263" t="s">
        <v>175</v>
      </c>
      <c r="D111" s="264"/>
      <c r="E111" s="265"/>
      <c r="F111" s="314"/>
      <c r="G111" s="266"/>
      <c r="H111" s="314"/>
      <c r="I111" s="268"/>
      <c r="J111" s="265"/>
      <c r="K111" s="269"/>
    </row>
    <row r="112" spans="2:11" s="262" customFormat="1" ht="17.5" customHeight="1">
      <c r="B112" s="518"/>
      <c r="C112" s="263" t="s">
        <v>177</v>
      </c>
      <c r="D112" s="264"/>
      <c r="E112" s="265"/>
      <c r="F112" s="314"/>
      <c r="G112" s="266"/>
      <c r="H112" s="314"/>
      <c r="I112" s="268"/>
      <c r="J112" s="265"/>
      <c r="K112" s="269"/>
    </row>
    <row r="113" spans="2:11" s="95" customFormat="1" ht="17.5" customHeight="1">
      <c r="B113" s="518"/>
      <c r="C113" s="263" t="s">
        <v>194</v>
      </c>
      <c r="D113" s="264"/>
      <c r="E113" s="265"/>
      <c r="F113" s="314"/>
      <c r="G113" s="266"/>
      <c r="H113" s="314"/>
      <c r="I113" s="268"/>
      <c r="J113" s="265"/>
      <c r="K113" s="269"/>
    </row>
    <row r="114" spans="2:11" s="262" customFormat="1" ht="17.5" customHeight="1">
      <c r="B114" s="518"/>
      <c r="C114" s="292" t="s">
        <v>178</v>
      </c>
      <c r="D114" s="264"/>
      <c r="E114" s="265"/>
      <c r="F114" s="314"/>
      <c r="G114" s="266"/>
      <c r="H114" s="314"/>
      <c r="I114" s="268"/>
      <c r="J114" s="265"/>
      <c r="K114" s="269"/>
    </row>
    <row r="115" spans="2:11" s="95" customFormat="1" ht="17.5" customHeight="1">
      <c r="B115" s="519"/>
      <c r="C115" s="292"/>
      <c r="D115" s="264"/>
      <c r="E115" s="265"/>
      <c r="F115" s="314"/>
      <c r="G115" s="266"/>
      <c r="H115" s="314"/>
      <c r="I115" s="268"/>
      <c r="J115" s="265"/>
      <c r="K115" s="269"/>
    </row>
    <row r="116" spans="2:11" s="95" customFormat="1" ht="6.75" customHeight="1">
      <c r="B116" s="514" t="s">
        <v>195</v>
      </c>
      <c r="C116" s="270"/>
      <c r="D116" s="271"/>
      <c r="E116" s="272"/>
      <c r="F116" s="315"/>
      <c r="G116" s="273"/>
      <c r="H116" s="316"/>
      <c r="I116" s="274"/>
      <c r="J116" s="274"/>
      <c r="K116" s="274"/>
    </row>
    <row r="117" spans="2:11" s="95" customFormat="1" ht="17.5" customHeight="1">
      <c r="B117" s="515"/>
      <c r="C117" s="270" t="s">
        <v>127</v>
      </c>
      <c r="D117" s="271"/>
      <c r="E117" s="272"/>
      <c r="F117" s="316"/>
      <c r="G117" s="275"/>
      <c r="H117" s="316"/>
      <c r="I117" s="272"/>
      <c r="J117" s="272"/>
      <c r="K117" s="272"/>
    </row>
    <row r="118" spans="2:11" s="95" customFormat="1" ht="17.5" customHeight="1">
      <c r="B118" s="515"/>
      <c r="C118" s="270" t="s">
        <v>128</v>
      </c>
      <c r="D118" s="271"/>
      <c r="E118" s="272"/>
      <c r="F118" s="316"/>
      <c r="G118" s="275"/>
      <c r="H118" s="316"/>
      <c r="I118" s="272"/>
      <c r="J118" s="272"/>
      <c r="K118" s="272"/>
    </row>
    <row r="119" spans="2:11" s="95" customFormat="1" ht="17.5" customHeight="1">
      <c r="B119" s="515"/>
      <c r="C119" s="270" t="s">
        <v>130</v>
      </c>
      <c r="D119" s="271"/>
      <c r="E119" s="272"/>
      <c r="F119" s="316"/>
      <c r="G119" s="275"/>
      <c r="H119" s="316"/>
      <c r="I119" s="272"/>
      <c r="J119" s="272"/>
      <c r="K119" s="272"/>
    </row>
    <row r="120" spans="2:11" s="262" customFormat="1" ht="17.5" customHeight="1">
      <c r="B120" s="515"/>
      <c r="C120" s="270" t="s">
        <v>131</v>
      </c>
      <c r="D120" s="271"/>
      <c r="E120" s="272"/>
      <c r="F120" s="316"/>
      <c r="G120" s="275"/>
      <c r="H120" s="316"/>
      <c r="I120" s="272"/>
      <c r="J120" s="272"/>
      <c r="K120" s="272"/>
    </row>
    <row r="121" spans="2:11" s="95" customFormat="1" ht="17.5" customHeight="1">
      <c r="B121" s="515"/>
      <c r="C121" s="270" t="s">
        <v>132</v>
      </c>
      <c r="D121" s="271"/>
      <c r="E121" s="272"/>
      <c r="F121" s="316"/>
      <c r="G121" s="275"/>
      <c r="H121" s="316"/>
      <c r="I121" s="272"/>
      <c r="J121" s="272"/>
      <c r="K121" s="272"/>
    </row>
    <row r="122" spans="2:11" s="95" customFormat="1" ht="17.5" customHeight="1">
      <c r="B122" s="515"/>
      <c r="C122" s="270" t="s">
        <v>196</v>
      </c>
      <c r="D122" s="271"/>
      <c r="E122" s="272"/>
      <c r="F122" s="316"/>
      <c r="G122" s="275"/>
      <c r="H122" s="316"/>
      <c r="I122" s="272"/>
      <c r="J122" s="272"/>
      <c r="K122" s="272"/>
    </row>
    <row r="123" spans="2:11" s="95" customFormat="1" ht="17.5" customHeight="1">
      <c r="B123" s="515"/>
      <c r="C123" s="270" t="s">
        <v>197</v>
      </c>
      <c r="D123" s="271"/>
      <c r="E123" s="272"/>
      <c r="F123" s="316"/>
      <c r="G123" s="275"/>
      <c r="H123" s="316"/>
      <c r="I123" s="272"/>
      <c r="J123" s="272"/>
      <c r="K123" s="272"/>
    </row>
    <row r="124" spans="2:11" s="95" customFormat="1" ht="17.5" customHeight="1">
      <c r="B124" s="515"/>
      <c r="C124" s="270" t="s">
        <v>198</v>
      </c>
      <c r="D124" s="271"/>
      <c r="E124" s="272"/>
      <c r="F124" s="316"/>
      <c r="G124" s="275"/>
      <c r="H124" s="316"/>
      <c r="I124" s="272"/>
      <c r="J124" s="272"/>
      <c r="K124" s="272"/>
    </row>
    <row r="125" spans="2:11" s="95" customFormat="1" ht="17.5" customHeight="1">
      <c r="B125" s="515"/>
      <c r="C125" s="270" t="s">
        <v>134</v>
      </c>
      <c r="D125" s="271"/>
      <c r="E125" s="272"/>
      <c r="F125" s="316"/>
      <c r="G125" s="275"/>
      <c r="H125" s="316"/>
      <c r="I125" s="272"/>
      <c r="J125" s="272"/>
      <c r="K125" s="272"/>
    </row>
    <row r="126" spans="2:11" s="95" customFormat="1" ht="17.5" customHeight="1">
      <c r="B126" s="515"/>
      <c r="C126" s="270" t="s">
        <v>199</v>
      </c>
      <c r="D126" s="271"/>
      <c r="E126" s="272"/>
      <c r="F126" s="316"/>
      <c r="G126" s="275"/>
      <c r="H126" s="316"/>
      <c r="I126" s="272"/>
      <c r="J126" s="272"/>
      <c r="K126" s="272"/>
    </row>
    <row r="127" spans="2:11" s="95" customFormat="1" ht="17.5" customHeight="1">
      <c r="B127" s="515"/>
      <c r="C127" s="270" t="s">
        <v>200</v>
      </c>
      <c r="D127" s="271"/>
      <c r="E127" s="272"/>
      <c r="F127" s="316"/>
      <c r="G127" s="275"/>
      <c r="H127" s="316"/>
      <c r="I127" s="272"/>
      <c r="J127" s="272"/>
      <c r="K127" s="272"/>
    </row>
    <row r="128" spans="2:11" s="95" customFormat="1" ht="18" customHeight="1">
      <c r="B128" s="515"/>
      <c r="C128" s="270" t="s">
        <v>135</v>
      </c>
      <c r="D128" s="271"/>
      <c r="E128" s="272"/>
      <c r="F128" s="316"/>
      <c r="G128" s="275"/>
      <c r="H128" s="316"/>
      <c r="I128" s="272"/>
      <c r="J128" s="272"/>
      <c r="K128" s="272"/>
    </row>
    <row r="129" spans="2:11" s="95" customFormat="1" ht="18" customHeight="1">
      <c r="B129" s="515"/>
      <c r="C129" s="270" t="s">
        <v>136</v>
      </c>
      <c r="D129" s="271"/>
      <c r="E129" s="272"/>
      <c r="F129" s="316"/>
      <c r="G129" s="275"/>
      <c r="H129" s="316"/>
      <c r="I129" s="272"/>
      <c r="J129" s="272"/>
      <c r="K129" s="272"/>
    </row>
    <row r="130" spans="2:11" s="95" customFormat="1" ht="18" customHeight="1">
      <c r="B130" s="515"/>
      <c r="C130" s="270" t="s">
        <v>137</v>
      </c>
      <c r="D130" s="271"/>
      <c r="E130" s="272"/>
      <c r="F130" s="316"/>
      <c r="G130" s="275"/>
      <c r="H130" s="316"/>
      <c r="I130" s="272"/>
      <c r="J130" s="272"/>
      <c r="K130" s="272"/>
    </row>
    <row r="131" spans="2:11" s="95" customFormat="1" ht="18" customHeight="1">
      <c r="B131" s="515"/>
      <c r="C131" s="270" t="s">
        <v>138</v>
      </c>
      <c r="D131" s="271"/>
      <c r="E131" s="272"/>
      <c r="F131" s="316"/>
      <c r="G131" s="275"/>
      <c r="H131" s="316"/>
      <c r="I131" s="272"/>
      <c r="J131" s="272"/>
      <c r="K131" s="272"/>
    </row>
    <row r="132" spans="2:11" s="262" customFormat="1" ht="17.5" customHeight="1">
      <c r="B132" s="515"/>
      <c r="C132" s="270" t="s">
        <v>140</v>
      </c>
      <c r="D132" s="271"/>
      <c r="E132" s="272"/>
      <c r="F132" s="316"/>
      <c r="G132" s="275"/>
      <c r="H132" s="316"/>
      <c r="I132" s="272"/>
      <c r="J132" s="272"/>
      <c r="K132" s="272"/>
    </row>
    <row r="133" spans="2:11" s="95" customFormat="1" ht="17.5" customHeight="1">
      <c r="B133" s="515"/>
      <c r="C133" s="270" t="s">
        <v>182</v>
      </c>
      <c r="D133" s="271"/>
      <c r="E133" s="272"/>
      <c r="F133" s="316"/>
      <c r="G133" s="275"/>
      <c r="H133" s="316"/>
      <c r="I133" s="272"/>
      <c r="J133" s="272"/>
      <c r="K133" s="272"/>
    </row>
    <row r="134" spans="2:11" s="95" customFormat="1" ht="17.5" customHeight="1">
      <c r="B134" s="515"/>
      <c r="C134" s="270" t="s">
        <v>142</v>
      </c>
      <c r="D134" s="271"/>
      <c r="E134" s="272"/>
      <c r="F134" s="316"/>
      <c r="G134" s="275"/>
      <c r="H134" s="316"/>
      <c r="I134" s="272"/>
      <c r="J134" s="272"/>
      <c r="K134" s="272"/>
    </row>
    <row r="135" spans="2:11" s="95" customFormat="1" ht="17.5" customHeight="1">
      <c r="B135" s="515"/>
      <c r="C135" s="270" t="s">
        <v>143</v>
      </c>
      <c r="D135" s="271"/>
      <c r="E135" s="272"/>
      <c r="F135" s="316"/>
      <c r="G135" s="275"/>
      <c r="H135" s="316"/>
      <c r="I135" s="272"/>
      <c r="J135" s="272"/>
      <c r="K135" s="272"/>
    </row>
    <row r="136" spans="2:11" s="95" customFormat="1" ht="17.5" customHeight="1">
      <c r="B136" s="515"/>
      <c r="C136" s="270" t="s">
        <v>144</v>
      </c>
      <c r="D136" s="271"/>
      <c r="E136" s="272"/>
      <c r="F136" s="316"/>
      <c r="G136" s="275"/>
      <c r="H136" s="316"/>
      <c r="I136" s="272"/>
      <c r="J136" s="272"/>
      <c r="K136" s="272"/>
    </row>
    <row r="137" spans="2:11" s="95" customFormat="1" ht="17.5" customHeight="1">
      <c r="B137" s="515"/>
      <c r="C137" s="270" t="s">
        <v>145</v>
      </c>
      <c r="D137" s="271"/>
      <c r="E137" s="272"/>
      <c r="F137" s="316"/>
      <c r="G137" s="275"/>
      <c r="H137" s="316"/>
      <c r="I137" s="272"/>
      <c r="J137" s="272"/>
      <c r="K137" s="272"/>
    </row>
    <row r="138" spans="2:11" s="95" customFormat="1" ht="17.5" customHeight="1">
      <c r="B138" s="515"/>
      <c r="C138" s="270" t="s">
        <v>183</v>
      </c>
      <c r="D138" s="271"/>
      <c r="E138" s="272"/>
      <c r="F138" s="316"/>
      <c r="G138" s="275"/>
      <c r="H138" s="316"/>
      <c r="I138" s="272"/>
      <c r="J138" s="272"/>
      <c r="K138" s="272"/>
    </row>
    <row r="139" spans="2:11" s="95" customFormat="1" ht="17.5" customHeight="1">
      <c r="B139" s="515"/>
      <c r="C139" s="270" t="s">
        <v>184</v>
      </c>
      <c r="D139" s="271"/>
      <c r="E139" s="272"/>
      <c r="F139" s="316"/>
      <c r="G139" s="275"/>
      <c r="H139" s="316"/>
      <c r="I139" s="272"/>
      <c r="J139" s="272"/>
      <c r="K139" s="272"/>
    </row>
    <row r="140" spans="2:11" s="95" customFormat="1" ht="17.5" customHeight="1">
      <c r="B140" s="515"/>
      <c r="C140" s="270" t="s">
        <v>201</v>
      </c>
      <c r="D140" s="271"/>
      <c r="E140" s="272"/>
      <c r="F140" s="316"/>
      <c r="G140" s="275"/>
      <c r="H140" s="316"/>
      <c r="I140" s="272"/>
      <c r="J140" s="272"/>
      <c r="K140" s="272"/>
    </row>
    <row r="141" spans="2:11" s="95" customFormat="1" ht="17.5" customHeight="1">
      <c r="B141" s="515"/>
      <c r="C141" s="270" t="s">
        <v>202</v>
      </c>
      <c r="D141" s="271"/>
      <c r="E141" s="272"/>
      <c r="F141" s="316"/>
      <c r="G141" s="275"/>
      <c r="H141" s="316"/>
      <c r="I141" s="272"/>
      <c r="J141" s="272"/>
      <c r="K141" s="272"/>
    </row>
    <row r="142" spans="2:11" s="95" customFormat="1" ht="17.5" customHeight="1">
      <c r="B142" s="515"/>
      <c r="C142" s="270" t="s">
        <v>149</v>
      </c>
      <c r="D142" s="271"/>
      <c r="E142" s="272"/>
      <c r="F142" s="316"/>
      <c r="G142" s="275"/>
      <c r="H142" s="316"/>
      <c r="I142" s="272"/>
      <c r="J142" s="272"/>
      <c r="K142" s="272"/>
    </row>
    <row r="143" spans="2:11" s="95" customFormat="1" ht="33.65" customHeight="1">
      <c r="B143" s="515"/>
      <c r="C143" s="270" t="s">
        <v>203</v>
      </c>
      <c r="D143" s="271"/>
      <c r="E143" s="272"/>
      <c r="F143" s="316"/>
      <c r="G143" s="275"/>
      <c r="H143" s="316"/>
      <c r="I143" s="272"/>
      <c r="J143" s="272"/>
      <c r="K143" s="272"/>
    </row>
    <row r="144" spans="2:11" s="95" customFormat="1" ht="17.5" customHeight="1">
      <c r="B144" s="515"/>
      <c r="C144" s="270" t="s">
        <v>185</v>
      </c>
      <c r="D144" s="271"/>
      <c r="E144" s="272"/>
      <c r="F144" s="316"/>
      <c r="G144" s="275"/>
      <c r="H144" s="316"/>
      <c r="I144" s="272"/>
      <c r="J144" s="272"/>
      <c r="K144" s="272"/>
    </row>
    <row r="145" spans="2:15" s="95" customFormat="1" ht="17.5" customHeight="1">
      <c r="B145" s="515"/>
      <c r="C145" s="270" t="s">
        <v>152</v>
      </c>
      <c r="D145" s="271"/>
      <c r="E145" s="272"/>
      <c r="F145" s="316"/>
      <c r="G145" s="275"/>
      <c r="H145" s="316"/>
      <c r="I145" s="272"/>
      <c r="J145" s="272"/>
      <c r="K145" s="272"/>
      <c r="O145" s="95" t="s">
        <v>204</v>
      </c>
    </row>
    <row r="146" spans="2:15" s="95" customFormat="1" ht="33.65" customHeight="1">
      <c r="B146" s="515"/>
      <c r="C146" s="270" t="s">
        <v>205</v>
      </c>
      <c r="D146" s="271"/>
      <c r="E146" s="272"/>
      <c r="F146" s="316"/>
      <c r="G146" s="275"/>
      <c r="H146" s="316"/>
      <c r="I146" s="272"/>
      <c r="J146" s="272"/>
      <c r="K146" s="272"/>
    </row>
    <row r="147" spans="2:15" s="95" customFormat="1" ht="17.5" customHeight="1">
      <c r="B147" s="515"/>
      <c r="C147" s="270" t="s">
        <v>153</v>
      </c>
      <c r="D147" s="271"/>
      <c r="E147" s="272"/>
      <c r="F147" s="316"/>
      <c r="G147" s="275"/>
      <c r="H147" s="316"/>
      <c r="I147" s="272"/>
      <c r="J147" s="272"/>
      <c r="K147" s="272"/>
    </row>
    <row r="148" spans="2:15" s="95" customFormat="1" ht="17.5" customHeight="1">
      <c r="B148" s="515"/>
      <c r="C148" s="270" t="s">
        <v>154</v>
      </c>
      <c r="D148" s="271"/>
      <c r="E148" s="272"/>
      <c r="F148" s="316"/>
      <c r="G148" s="275"/>
      <c r="H148" s="316"/>
      <c r="I148" s="272"/>
      <c r="J148" s="272"/>
      <c r="K148" s="272"/>
    </row>
    <row r="149" spans="2:15" s="95" customFormat="1" ht="17.5" customHeight="1">
      <c r="B149" s="515"/>
      <c r="C149" s="270" t="s">
        <v>206</v>
      </c>
      <c r="D149" s="271"/>
      <c r="E149" s="272"/>
      <c r="F149" s="316"/>
      <c r="G149" s="275"/>
      <c r="H149" s="316"/>
      <c r="I149" s="272"/>
      <c r="J149" s="272"/>
      <c r="K149" s="272"/>
    </row>
    <row r="150" spans="2:15" s="95" customFormat="1" ht="17.5" customHeight="1">
      <c r="B150" s="515"/>
      <c r="C150" s="270" t="s">
        <v>207</v>
      </c>
      <c r="D150" s="271"/>
      <c r="E150" s="272"/>
      <c r="F150" s="316"/>
      <c r="G150" s="275"/>
      <c r="H150" s="316"/>
      <c r="I150" s="272"/>
      <c r="J150" s="272"/>
      <c r="K150" s="272"/>
    </row>
    <row r="151" spans="2:15" s="95" customFormat="1" ht="17.5" customHeight="1">
      <c r="B151" s="515"/>
      <c r="C151" s="270" t="s">
        <v>156</v>
      </c>
      <c r="D151" s="271"/>
      <c r="E151" s="272"/>
      <c r="F151" s="316"/>
      <c r="G151" s="275"/>
      <c r="H151" s="316"/>
      <c r="I151" s="272"/>
      <c r="J151" s="272"/>
      <c r="K151" s="272"/>
    </row>
    <row r="152" spans="2:15" s="95" customFormat="1" ht="17.5" customHeight="1">
      <c r="B152" s="515"/>
      <c r="C152" s="270" t="s">
        <v>208</v>
      </c>
      <c r="D152" s="271"/>
      <c r="E152" s="272"/>
      <c r="F152" s="316"/>
      <c r="G152" s="275"/>
      <c r="H152" s="316"/>
      <c r="I152" s="272"/>
      <c r="J152" s="272"/>
      <c r="K152" s="272"/>
    </row>
    <row r="153" spans="2:15" s="95" customFormat="1" ht="17.5" customHeight="1">
      <c r="B153" s="515"/>
      <c r="C153" s="270" t="s">
        <v>158</v>
      </c>
      <c r="D153" s="271"/>
      <c r="E153" s="272"/>
      <c r="F153" s="316"/>
      <c r="G153" s="275"/>
      <c r="H153" s="316"/>
      <c r="I153" s="272"/>
      <c r="J153" s="272"/>
      <c r="K153" s="272"/>
    </row>
    <row r="154" spans="2:15" s="95" customFormat="1" ht="17.5" customHeight="1">
      <c r="B154" s="515"/>
      <c r="C154" s="270" t="s">
        <v>209</v>
      </c>
      <c r="D154" s="271"/>
      <c r="E154" s="272"/>
      <c r="F154" s="316"/>
      <c r="G154" s="275"/>
      <c r="H154" s="316"/>
      <c r="I154" s="272"/>
      <c r="J154" s="272"/>
      <c r="K154" s="272"/>
    </row>
    <row r="155" spans="2:15" s="95" customFormat="1" ht="17.5" customHeight="1">
      <c r="B155" s="515"/>
      <c r="C155" s="270" t="s">
        <v>210</v>
      </c>
      <c r="D155" s="271"/>
      <c r="E155" s="272"/>
      <c r="F155" s="316"/>
      <c r="G155" s="275"/>
      <c r="H155" s="316"/>
      <c r="I155" s="272"/>
      <c r="J155" s="272"/>
      <c r="K155" s="272"/>
    </row>
    <row r="156" spans="2:15" s="95" customFormat="1" ht="17.5" customHeight="1">
      <c r="B156" s="515"/>
      <c r="C156" s="270" t="s">
        <v>211</v>
      </c>
      <c r="D156" s="271"/>
      <c r="E156" s="272"/>
      <c r="F156" s="316"/>
      <c r="G156" s="275"/>
      <c r="H156" s="316"/>
      <c r="I156" s="272"/>
      <c r="J156" s="272"/>
      <c r="K156" s="272"/>
    </row>
    <row r="157" spans="2:15" s="95" customFormat="1" ht="17.5" customHeight="1">
      <c r="B157" s="515"/>
      <c r="C157" s="270" t="s">
        <v>161</v>
      </c>
      <c r="D157" s="271"/>
      <c r="E157" s="272"/>
      <c r="F157" s="316"/>
      <c r="G157" s="275"/>
      <c r="H157" s="316"/>
      <c r="I157" s="272"/>
      <c r="J157" s="272"/>
      <c r="K157" s="272"/>
    </row>
    <row r="158" spans="2:15" s="95" customFormat="1" ht="17.5" customHeight="1">
      <c r="B158" s="515"/>
      <c r="C158" s="270" t="s">
        <v>212</v>
      </c>
      <c r="D158" s="271"/>
      <c r="E158" s="272"/>
      <c r="F158" s="316"/>
      <c r="G158" s="275"/>
      <c r="H158" s="316"/>
      <c r="I158" s="272"/>
      <c r="J158" s="272"/>
      <c r="K158" s="272"/>
    </row>
    <row r="159" spans="2:15" s="95" customFormat="1" ht="17.5" customHeight="1">
      <c r="B159" s="515"/>
      <c r="C159" s="270" t="s">
        <v>163</v>
      </c>
      <c r="D159" s="271"/>
      <c r="E159" s="272"/>
      <c r="F159" s="316"/>
      <c r="G159" s="275"/>
      <c r="H159" s="316"/>
      <c r="I159" s="272"/>
      <c r="J159" s="272"/>
      <c r="K159" s="272"/>
    </row>
    <row r="160" spans="2:15" s="95" customFormat="1" ht="17.5" customHeight="1">
      <c r="B160" s="515"/>
      <c r="C160" s="270" t="s">
        <v>213</v>
      </c>
      <c r="D160" s="271"/>
      <c r="E160" s="272"/>
      <c r="F160" s="316"/>
      <c r="G160" s="275"/>
      <c r="H160" s="316"/>
      <c r="I160" s="272"/>
      <c r="J160" s="272"/>
      <c r="K160" s="272"/>
    </row>
    <row r="161" spans="2:11" s="95" customFormat="1" ht="17.5" customHeight="1">
      <c r="B161" s="515"/>
      <c r="C161" s="270" t="s">
        <v>173</v>
      </c>
      <c r="D161" s="271"/>
      <c r="E161" s="272"/>
      <c r="F161" s="316"/>
      <c r="G161" s="275"/>
      <c r="H161" s="316"/>
      <c r="I161" s="272"/>
      <c r="J161" s="272"/>
      <c r="K161" s="272"/>
    </row>
    <row r="162" spans="2:11" s="262" customFormat="1" ht="17.5" customHeight="1">
      <c r="B162" s="515"/>
      <c r="C162" s="270" t="s">
        <v>175</v>
      </c>
      <c r="D162" s="271"/>
      <c r="E162" s="272"/>
      <c r="F162" s="316"/>
      <c r="G162" s="275"/>
      <c r="H162" s="316"/>
      <c r="I162" s="272"/>
      <c r="J162" s="272"/>
      <c r="K162" s="272"/>
    </row>
    <row r="163" spans="2:11" s="95" customFormat="1" ht="17.5" customHeight="1">
      <c r="B163" s="515"/>
      <c r="C163" s="270" t="s">
        <v>214</v>
      </c>
      <c r="D163" s="271"/>
      <c r="E163" s="272"/>
      <c r="F163" s="316"/>
      <c r="G163" s="275"/>
      <c r="H163" s="316"/>
      <c r="I163" s="272"/>
      <c r="J163" s="272"/>
      <c r="K163" s="272"/>
    </row>
    <row r="164" spans="2:11" s="262" customFormat="1" ht="17.5" customHeight="1">
      <c r="B164" s="515"/>
      <c r="C164" s="293" t="s">
        <v>178</v>
      </c>
      <c r="D164" s="271"/>
      <c r="E164" s="272"/>
      <c r="F164" s="316"/>
      <c r="G164" s="275"/>
      <c r="H164" s="316"/>
      <c r="I164" s="272"/>
      <c r="J164" s="272"/>
      <c r="K164" s="272"/>
    </row>
    <row r="165" spans="2:11" s="95" customFormat="1" ht="17.5" customHeight="1">
      <c r="B165" s="516"/>
      <c r="C165" s="293"/>
      <c r="D165" s="271"/>
      <c r="E165" s="272"/>
      <c r="F165" s="316"/>
      <c r="G165" s="275"/>
      <c r="H165" s="316"/>
      <c r="I165" s="272"/>
      <c r="J165" s="272"/>
      <c r="K165" s="272"/>
    </row>
    <row r="166" spans="2:11" s="95" customFormat="1" ht="6" customHeight="1">
      <c r="B166" s="511" t="s">
        <v>215</v>
      </c>
      <c r="C166" s="276"/>
      <c r="D166" s="277"/>
      <c r="E166" s="278"/>
      <c r="F166" s="317"/>
      <c r="G166" s="279"/>
      <c r="H166" s="318"/>
      <c r="I166" s="280"/>
      <c r="J166" s="280"/>
      <c r="K166" s="280"/>
    </row>
    <row r="167" spans="2:11" s="95" customFormat="1" ht="18" customHeight="1">
      <c r="B167" s="512"/>
      <c r="C167" s="276" t="s">
        <v>128</v>
      </c>
      <c r="D167" s="277"/>
      <c r="E167" s="278"/>
      <c r="F167" s="318"/>
      <c r="G167" s="281"/>
      <c r="H167" s="318"/>
      <c r="I167" s="278"/>
      <c r="J167" s="278"/>
      <c r="K167" s="278"/>
    </row>
    <row r="168" spans="2:11" s="262" customFormat="1" ht="18" customHeight="1">
      <c r="B168" s="512"/>
      <c r="C168" s="276" t="s">
        <v>127</v>
      </c>
      <c r="D168" s="277"/>
      <c r="E168" s="278"/>
      <c r="F168" s="318"/>
      <c r="G168" s="281"/>
      <c r="H168" s="318"/>
      <c r="I168" s="278"/>
      <c r="J168" s="278"/>
      <c r="K168" s="278"/>
    </row>
    <row r="169" spans="2:11" s="262" customFormat="1" ht="18" customHeight="1">
      <c r="B169" s="512"/>
      <c r="C169" s="276" t="s">
        <v>130</v>
      </c>
      <c r="D169" s="277"/>
      <c r="E169" s="278"/>
      <c r="F169" s="318"/>
      <c r="G169" s="281"/>
      <c r="H169" s="318"/>
      <c r="I169" s="278"/>
      <c r="J169" s="278"/>
      <c r="K169" s="278"/>
    </row>
    <row r="170" spans="2:11" s="95" customFormat="1" ht="18" customHeight="1">
      <c r="B170" s="512"/>
      <c r="C170" s="276" t="s">
        <v>216</v>
      </c>
      <c r="D170" s="277"/>
      <c r="E170" s="278"/>
      <c r="F170" s="318"/>
      <c r="G170" s="281"/>
      <c r="H170" s="318"/>
      <c r="I170" s="278"/>
      <c r="J170" s="278"/>
      <c r="K170" s="278"/>
    </row>
    <row r="171" spans="2:11" s="262" customFormat="1" ht="29.5" customHeight="1">
      <c r="B171" s="512"/>
      <c r="C171" s="276" t="s">
        <v>217</v>
      </c>
      <c r="D171" s="277"/>
      <c r="E171" s="278"/>
      <c r="F171" s="318"/>
      <c r="G171" s="281"/>
      <c r="H171" s="318"/>
      <c r="I171" s="278"/>
      <c r="J171" s="278"/>
      <c r="K171" s="278"/>
    </row>
    <row r="172" spans="2:11" s="95" customFormat="1" ht="18" customHeight="1">
      <c r="B172" s="512"/>
      <c r="C172" s="276" t="s">
        <v>132</v>
      </c>
      <c r="D172" s="277"/>
      <c r="E172" s="278"/>
      <c r="F172" s="318"/>
      <c r="G172" s="281"/>
      <c r="H172" s="318"/>
      <c r="I172" s="278"/>
      <c r="J172" s="278"/>
      <c r="K172" s="278"/>
    </row>
    <row r="173" spans="2:11" s="262" customFormat="1" ht="18" customHeight="1">
      <c r="B173" s="512"/>
      <c r="C173" s="276" t="s">
        <v>218</v>
      </c>
      <c r="D173" s="277"/>
      <c r="E173" s="278"/>
      <c r="F173" s="318"/>
      <c r="G173" s="281"/>
      <c r="H173" s="318"/>
      <c r="I173" s="278"/>
      <c r="J173" s="278"/>
      <c r="K173" s="278"/>
    </row>
    <row r="174" spans="2:11" s="262" customFormat="1" ht="96.65" customHeight="1">
      <c r="B174" s="512"/>
      <c r="C174" s="276" t="s">
        <v>219</v>
      </c>
      <c r="D174" s="277"/>
      <c r="E174" s="278"/>
      <c r="F174" s="318"/>
      <c r="G174" s="281"/>
      <c r="H174" s="318"/>
      <c r="I174" s="278"/>
      <c r="J174" s="278"/>
      <c r="K174" s="278"/>
    </row>
    <row r="175" spans="2:11" s="95" customFormat="1" ht="18" customHeight="1">
      <c r="B175" s="512"/>
      <c r="C175" s="276" t="s">
        <v>135</v>
      </c>
      <c r="D175" s="277"/>
      <c r="E175" s="278"/>
      <c r="F175" s="318"/>
      <c r="G175" s="281"/>
      <c r="H175" s="318"/>
      <c r="I175" s="278"/>
      <c r="J175" s="278"/>
      <c r="K175" s="278"/>
    </row>
    <row r="176" spans="2:11" s="95" customFormat="1" ht="18" customHeight="1">
      <c r="B176" s="512"/>
      <c r="C176" s="276" t="s">
        <v>136</v>
      </c>
      <c r="D176" s="277"/>
      <c r="E176" s="278"/>
      <c r="F176" s="318"/>
      <c r="G176" s="281"/>
      <c r="H176" s="318"/>
      <c r="I176" s="278"/>
      <c r="J176" s="278"/>
      <c r="K176" s="278"/>
    </row>
    <row r="177" spans="2:11" s="95" customFormat="1" ht="18" customHeight="1">
      <c r="B177" s="512"/>
      <c r="C177" s="276" t="s">
        <v>137</v>
      </c>
      <c r="D177" s="277"/>
      <c r="E177" s="278"/>
      <c r="F177" s="318"/>
      <c r="G177" s="281"/>
      <c r="H177" s="318"/>
      <c r="I177" s="278"/>
      <c r="J177" s="278"/>
      <c r="K177" s="278"/>
    </row>
    <row r="178" spans="2:11" s="95" customFormat="1" ht="18" customHeight="1">
      <c r="B178" s="512"/>
      <c r="C178" s="276" t="s">
        <v>138</v>
      </c>
      <c r="D178" s="277"/>
      <c r="E178" s="278"/>
      <c r="F178" s="318"/>
      <c r="G178" s="281"/>
      <c r="H178" s="318"/>
      <c r="I178" s="278"/>
      <c r="J178" s="278"/>
      <c r="K178" s="278"/>
    </row>
    <row r="179" spans="2:11" s="262" customFormat="1" ht="112">
      <c r="B179" s="512"/>
      <c r="C179" s="276" t="s">
        <v>220</v>
      </c>
      <c r="D179" s="277"/>
      <c r="E179" s="278"/>
      <c r="F179" s="318"/>
      <c r="G179" s="281"/>
      <c r="H179" s="318"/>
      <c r="I179" s="278"/>
      <c r="J179" s="278"/>
      <c r="K179" s="278"/>
    </row>
    <row r="180" spans="2:11" s="262" customFormat="1" ht="17.5" customHeight="1">
      <c r="B180" s="512"/>
      <c r="C180" s="276" t="s">
        <v>221</v>
      </c>
      <c r="D180" s="277"/>
      <c r="E180" s="278"/>
      <c r="F180" s="318"/>
      <c r="G180" s="281"/>
      <c r="H180" s="318"/>
      <c r="I180" s="278"/>
      <c r="J180" s="278"/>
      <c r="K180" s="278"/>
    </row>
    <row r="181" spans="2:11" s="262" customFormat="1" ht="17.5" customHeight="1">
      <c r="B181" s="512"/>
      <c r="C181" s="276" t="s">
        <v>222</v>
      </c>
      <c r="D181" s="277"/>
      <c r="E181" s="278"/>
      <c r="F181" s="318"/>
      <c r="G181" s="281"/>
      <c r="H181" s="318"/>
      <c r="I181" s="278"/>
      <c r="J181" s="278"/>
      <c r="K181" s="278"/>
    </row>
    <row r="182" spans="2:11" s="95" customFormat="1" ht="17.5" customHeight="1">
      <c r="B182" s="512"/>
      <c r="C182" s="276" t="s">
        <v>183</v>
      </c>
      <c r="D182" s="277"/>
      <c r="E182" s="278"/>
      <c r="F182" s="318"/>
      <c r="G182" s="281"/>
      <c r="H182" s="318"/>
      <c r="I182" s="278"/>
      <c r="J182" s="278"/>
      <c r="K182" s="278"/>
    </row>
    <row r="183" spans="2:11" s="95" customFormat="1" ht="17.5" customHeight="1">
      <c r="B183" s="512"/>
      <c r="C183" s="276" t="s">
        <v>184</v>
      </c>
      <c r="D183" s="277"/>
      <c r="E183" s="278"/>
      <c r="F183" s="318"/>
      <c r="G183" s="281"/>
      <c r="H183" s="318"/>
      <c r="I183" s="278"/>
      <c r="J183" s="278"/>
      <c r="K183" s="278"/>
    </row>
    <row r="184" spans="2:11" s="95" customFormat="1" ht="58.5" customHeight="1">
      <c r="B184" s="512"/>
      <c r="C184" s="276" t="s">
        <v>223</v>
      </c>
      <c r="D184" s="277"/>
      <c r="E184" s="278"/>
      <c r="F184" s="318"/>
      <c r="G184" s="281"/>
      <c r="H184" s="318"/>
      <c r="I184" s="278"/>
      <c r="J184" s="278"/>
      <c r="K184" s="278"/>
    </row>
    <row r="185" spans="2:11" s="95" customFormat="1" ht="32.5" customHeight="1">
      <c r="B185" s="512"/>
      <c r="C185" s="276" t="s">
        <v>224</v>
      </c>
      <c r="D185" s="277"/>
      <c r="E185" s="278"/>
      <c r="F185" s="318"/>
      <c r="G185" s="281"/>
      <c r="H185" s="318"/>
      <c r="I185" s="278"/>
      <c r="J185" s="278"/>
      <c r="K185" s="278"/>
    </row>
    <row r="186" spans="2:11" s="262" customFormat="1" ht="31" customHeight="1">
      <c r="B186" s="512"/>
      <c r="C186" s="276" t="s">
        <v>225</v>
      </c>
      <c r="D186" s="277"/>
      <c r="E186" s="278"/>
      <c r="F186" s="318"/>
      <c r="G186" s="281"/>
      <c r="H186" s="318"/>
      <c r="I186" s="278"/>
      <c r="J186" s="278"/>
      <c r="K186" s="278"/>
    </row>
    <row r="187" spans="2:11" s="262" customFormat="1" ht="17.5" customHeight="1">
      <c r="B187" s="512"/>
      <c r="C187" s="276" t="s">
        <v>149</v>
      </c>
      <c r="D187" s="277"/>
      <c r="E187" s="278"/>
      <c r="F187" s="318"/>
      <c r="G187" s="281"/>
      <c r="H187" s="318"/>
      <c r="I187" s="278"/>
      <c r="J187" s="278"/>
      <c r="K187" s="278"/>
    </row>
    <row r="188" spans="2:11" s="95" customFormat="1" ht="17.5" customHeight="1">
      <c r="B188" s="512"/>
      <c r="C188" s="276" t="s">
        <v>226</v>
      </c>
      <c r="D188" s="277"/>
      <c r="E188" s="278"/>
      <c r="F188" s="318"/>
      <c r="G188" s="281"/>
      <c r="H188" s="318"/>
      <c r="I188" s="278"/>
      <c r="J188" s="278"/>
      <c r="K188" s="278"/>
    </row>
    <row r="189" spans="2:11" s="262" customFormat="1" ht="17.5" customHeight="1">
      <c r="B189" s="512"/>
      <c r="C189" s="276" t="s">
        <v>227</v>
      </c>
      <c r="D189" s="277"/>
      <c r="E189" s="278"/>
      <c r="F189" s="318"/>
      <c r="G189" s="281"/>
      <c r="H189" s="318"/>
      <c r="I189" s="278"/>
      <c r="J189" s="278"/>
      <c r="K189" s="278"/>
    </row>
    <row r="190" spans="2:11" s="262" customFormat="1" ht="17.5" customHeight="1">
      <c r="B190" s="512"/>
      <c r="C190" s="276" t="s">
        <v>228</v>
      </c>
      <c r="D190" s="277"/>
      <c r="E190" s="278"/>
      <c r="F190" s="318"/>
      <c r="G190" s="281"/>
      <c r="H190" s="318"/>
      <c r="I190" s="278"/>
      <c r="J190" s="278"/>
      <c r="K190" s="278"/>
    </row>
    <row r="191" spans="2:11" s="262" customFormat="1" ht="114.65" customHeight="1">
      <c r="B191" s="512"/>
      <c r="C191" s="276" t="s">
        <v>229</v>
      </c>
      <c r="D191" s="277"/>
      <c r="E191" s="278"/>
      <c r="F191" s="318"/>
      <c r="G191" s="281"/>
      <c r="H191" s="318"/>
      <c r="I191" s="278"/>
      <c r="J191" s="278"/>
      <c r="K191" s="278"/>
    </row>
    <row r="192" spans="2:11" s="262" customFormat="1" ht="17.5" customHeight="1">
      <c r="B192" s="512"/>
      <c r="C192" s="276" t="s">
        <v>154</v>
      </c>
      <c r="D192" s="277"/>
      <c r="E192" s="278"/>
      <c r="F192" s="318"/>
      <c r="G192" s="281"/>
      <c r="H192" s="318"/>
      <c r="I192" s="278"/>
      <c r="J192" s="278"/>
      <c r="K192" s="278"/>
    </row>
    <row r="193" spans="2:11" s="262" customFormat="1" ht="17.5" customHeight="1">
      <c r="B193" s="512"/>
      <c r="C193" s="276" t="s">
        <v>230</v>
      </c>
      <c r="D193" s="277"/>
      <c r="E193" s="278"/>
      <c r="F193" s="318"/>
      <c r="G193" s="281"/>
      <c r="H193" s="318"/>
      <c r="I193" s="278"/>
      <c r="J193" s="278"/>
      <c r="K193" s="278"/>
    </row>
    <row r="194" spans="2:11" s="262" customFormat="1" ht="17.5" customHeight="1">
      <c r="B194" s="512"/>
      <c r="C194" s="276" t="s">
        <v>156</v>
      </c>
      <c r="D194" s="277"/>
      <c r="E194" s="278"/>
      <c r="F194" s="318"/>
      <c r="G194" s="281"/>
      <c r="H194" s="318"/>
      <c r="I194" s="278"/>
      <c r="J194" s="278"/>
      <c r="K194" s="278"/>
    </row>
    <row r="195" spans="2:11" s="262" customFormat="1" ht="17.5" customHeight="1">
      <c r="B195" s="512"/>
      <c r="C195" s="276" t="s">
        <v>231</v>
      </c>
      <c r="D195" s="277"/>
      <c r="E195" s="278"/>
      <c r="F195" s="318"/>
      <c r="G195" s="281"/>
      <c r="H195" s="318"/>
      <c r="I195" s="278"/>
      <c r="J195" s="278"/>
      <c r="K195" s="278"/>
    </row>
    <row r="196" spans="2:11" s="262" customFormat="1" ht="17.5" customHeight="1">
      <c r="B196" s="512"/>
      <c r="C196" s="276" t="s">
        <v>158</v>
      </c>
      <c r="D196" s="277"/>
      <c r="E196" s="278"/>
      <c r="F196" s="318"/>
      <c r="G196" s="281"/>
      <c r="H196" s="318"/>
      <c r="I196" s="278"/>
      <c r="J196" s="278"/>
      <c r="K196" s="278"/>
    </row>
    <row r="197" spans="2:11" s="95" customFormat="1" ht="17.5" customHeight="1">
      <c r="B197" s="512"/>
      <c r="C197" s="276" t="s">
        <v>232</v>
      </c>
      <c r="D197" s="277"/>
      <c r="E197" s="278"/>
      <c r="F197" s="318"/>
      <c r="G197" s="281"/>
      <c r="H197" s="318"/>
      <c r="I197" s="278"/>
      <c r="J197" s="278"/>
      <c r="K197" s="278"/>
    </row>
    <row r="198" spans="2:11" s="262" customFormat="1" ht="17.5" customHeight="1">
      <c r="B198" s="512"/>
      <c r="C198" s="276" t="s">
        <v>233</v>
      </c>
      <c r="D198" s="277"/>
      <c r="E198" s="278"/>
      <c r="F198" s="318"/>
      <c r="G198" s="281"/>
      <c r="H198" s="318"/>
      <c r="I198" s="278"/>
      <c r="J198" s="278"/>
      <c r="K198" s="278"/>
    </row>
    <row r="199" spans="2:11" s="262" customFormat="1" ht="17.5" customHeight="1">
      <c r="B199" s="512"/>
      <c r="C199" s="276" t="s">
        <v>234</v>
      </c>
      <c r="D199" s="277"/>
      <c r="E199" s="278"/>
      <c r="F199" s="318"/>
      <c r="G199" s="281"/>
      <c r="H199" s="318"/>
      <c r="I199" s="278"/>
      <c r="J199" s="278"/>
      <c r="K199" s="278"/>
    </row>
    <row r="200" spans="2:11" s="262" customFormat="1" ht="32.5" customHeight="1">
      <c r="B200" s="512"/>
      <c r="C200" s="276" t="s">
        <v>235</v>
      </c>
      <c r="D200" s="277"/>
      <c r="E200" s="278"/>
      <c r="F200" s="318"/>
      <c r="G200" s="281"/>
      <c r="H200" s="318"/>
      <c r="I200" s="278"/>
      <c r="J200" s="278"/>
      <c r="K200" s="278"/>
    </row>
    <row r="201" spans="2:11" s="262" customFormat="1" ht="32.5" customHeight="1">
      <c r="B201" s="512"/>
      <c r="C201" s="276" t="s">
        <v>236</v>
      </c>
      <c r="D201" s="277"/>
      <c r="E201" s="278"/>
      <c r="F201" s="318"/>
      <c r="G201" s="281"/>
      <c r="H201" s="318"/>
      <c r="I201" s="278"/>
      <c r="J201" s="278"/>
      <c r="K201" s="278"/>
    </row>
    <row r="202" spans="2:11" s="262" customFormat="1" ht="60.65" customHeight="1">
      <c r="B202" s="512"/>
      <c r="C202" s="276" t="s">
        <v>237</v>
      </c>
      <c r="D202" s="277"/>
      <c r="E202" s="278"/>
      <c r="F202" s="318"/>
      <c r="G202" s="281"/>
      <c r="H202" s="318"/>
      <c r="I202" s="278"/>
      <c r="J202" s="278"/>
      <c r="K202" s="278"/>
    </row>
    <row r="203" spans="2:11" s="262" customFormat="1" ht="17.5" customHeight="1">
      <c r="B203" s="512"/>
      <c r="C203" s="276" t="s">
        <v>238</v>
      </c>
      <c r="D203" s="277"/>
      <c r="E203" s="278"/>
      <c r="F203" s="318"/>
      <c r="G203" s="281"/>
      <c r="H203" s="318"/>
      <c r="I203" s="278"/>
      <c r="J203" s="278"/>
      <c r="K203" s="278"/>
    </row>
    <row r="204" spans="2:11" s="262" customFormat="1" ht="17.5" customHeight="1">
      <c r="B204" s="512"/>
      <c r="C204" s="276" t="s">
        <v>239</v>
      </c>
      <c r="D204" s="277"/>
      <c r="E204" s="278"/>
      <c r="F204" s="318"/>
      <c r="G204" s="281"/>
      <c r="H204" s="318"/>
      <c r="I204" s="278"/>
      <c r="J204" s="278"/>
      <c r="K204" s="278"/>
    </row>
    <row r="205" spans="2:11" s="262" customFormat="1" ht="32.5" customHeight="1">
      <c r="B205" s="512"/>
      <c r="C205" s="276" t="s">
        <v>240</v>
      </c>
      <c r="D205" s="277"/>
      <c r="E205" s="278"/>
      <c r="F205" s="318"/>
      <c r="G205" s="281"/>
      <c r="H205" s="318"/>
      <c r="I205" s="278"/>
      <c r="J205" s="278"/>
      <c r="K205" s="278"/>
    </row>
    <row r="206" spans="2:11" s="262" customFormat="1" ht="18" customHeight="1">
      <c r="B206" s="512"/>
      <c r="C206" s="276" t="s">
        <v>163</v>
      </c>
      <c r="D206" s="277"/>
      <c r="E206" s="278"/>
      <c r="F206" s="318"/>
      <c r="G206" s="281"/>
      <c r="H206" s="318"/>
      <c r="I206" s="278"/>
      <c r="J206" s="278"/>
      <c r="K206" s="278"/>
    </row>
    <row r="207" spans="2:11" s="262" customFormat="1" ht="42">
      <c r="B207" s="512"/>
      <c r="C207" s="276" t="s">
        <v>241</v>
      </c>
      <c r="D207" s="277"/>
      <c r="E207" s="278"/>
      <c r="F207" s="318"/>
      <c r="G207" s="281"/>
      <c r="H207" s="318"/>
      <c r="I207" s="278"/>
      <c r="J207" s="278"/>
      <c r="K207" s="278"/>
    </row>
    <row r="208" spans="2:11" s="262" customFormat="1" ht="17.5" customHeight="1">
      <c r="B208" s="512"/>
      <c r="C208" s="276" t="s">
        <v>242</v>
      </c>
      <c r="D208" s="277"/>
      <c r="E208" s="278"/>
      <c r="F208" s="318"/>
      <c r="G208" s="281"/>
      <c r="H208" s="318"/>
      <c r="I208" s="278"/>
      <c r="J208" s="278"/>
      <c r="K208" s="278"/>
    </row>
    <row r="209" spans="2:11" s="262" customFormat="1" ht="17.5" customHeight="1">
      <c r="B209" s="512"/>
      <c r="C209" s="276" t="s">
        <v>243</v>
      </c>
      <c r="D209" s="277"/>
      <c r="E209" s="278"/>
      <c r="F209" s="318"/>
      <c r="G209" s="281"/>
      <c r="H209" s="318"/>
      <c r="I209" s="278"/>
      <c r="J209" s="278"/>
      <c r="K209" s="278"/>
    </row>
    <row r="210" spans="2:11" s="262" customFormat="1" ht="17.5" customHeight="1">
      <c r="B210" s="512"/>
      <c r="C210" s="276" t="s">
        <v>244</v>
      </c>
      <c r="D210" s="277"/>
      <c r="E210" s="278"/>
      <c r="F210" s="318"/>
      <c r="G210" s="281"/>
      <c r="H210" s="318"/>
      <c r="I210" s="278"/>
      <c r="J210" s="278"/>
      <c r="K210" s="278"/>
    </row>
    <row r="211" spans="2:11" s="262" customFormat="1" ht="17.5" customHeight="1">
      <c r="B211" s="512"/>
      <c r="C211" s="276" t="s">
        <v>245</v>
      </c>
      <c r="D211" s="277"/>
      <c r="E211" s="278"/>
      <c r="F211" s="318"/>
      <c r="G211" s="281"/>
      <c r="H211" s="318"/>
      <c r="I211" s="278"/>
      <c r="J211" s="278"/>
      <c r="K211" s="278"/>
    </row>
    <row r="212" spans="2:11" s="262" customFormat="1" ht="93" customHeight="1">
      <c r="B212" s="512"/>
      <c r="C212" s="276" t="s">
        <v>246</v>
      </c>
      <c r="D212" s="277"/>
      <c r="E212" s="278"/>
      <c r="F212" s="318"/>
      <c r="G212" s="281"/>
      <c r="H212" s="318"/>
      <c r="I212" s="278"/>
      <c r="J212" s="278"/>
      <c r="K212" s="278"/>
    </row>
    <row r="213" spans="2:11" s="262" customFormat="1" ht="108" customHeight="1">
      <c r="B213" s="512"/>
      <c r="C213" s="276" t="s">
        <v>247</v>
      </c>
      <c r="D213" s="277"/>
      <c r="E213" s="278"/>
      <c r="F213" s="318"/>
      <c r="G213" s="281"/>
      <c r="H213" s="318"/>
      <c r="I213" s="278"/>
      <c r="J213" s="278"/>
      <c r="K213" s="278"/>
    </row>
    <row r="214" spans="2:11" s="262" customFormat="1" ht="17.5" customHeight="1">
      <c r="B214" s="512"/>
      <c r="C214" s="276" t="s">
        <v>248</v>
      </c>
      <c r="D214" s="277"/>
      <c r="E214" s="278"/>
      <c r="F214" s="318"/>
      <c r="G214" s="281"/>
      <c r="H214" s="318"/>
      <c r="I214" s="278"/>
      <c r="J214" s="278"/>
      <c r="K214" s="278"/>
    </row>
    <row r="215" spans="2:11" s="262" customFormat="1" ht="17.5" customHeight="1">
      <c r="B215" s="512"/>
      <c r="C215" s="276" t="s">
        <v>249</v>
      </c>
      <c r="D215" s="277"/>
      <c r="E215" s="278"/>
      <c r="F215" s="318"/>
      <c r="G215" s="281"/>
      <c r="H215" s="318"/>
      <c r="I215" s="278"/>
      <c r="J215" s="278"/>
      <c r="K215" s="278"/>
    </row>
    <row r="216" spans="2:11" s="262" customFormat="1" ht="17.5" customHeight="1">
      <c r="B216" s="512"/>
      <c r="C216" s="276" t="s">
        <v>250</v>
      </c>
      <c r="D216" s="277"/>
      <c r="E216" s="278"/>
      <c r="F216" s="318"/>
      <c r="G216" s="281"/>
      <c r="H216" s="318"/>
      <c r="I216" s="278"/>
      <c r="J216" s="278"/>
      <c r="K216" s="278"/>
    </row>
    <row r="217" spans="2:11" s="262" customFormat="1" ht="29.15" customHeight="1">
      <c r="B217" s="512"/>
      <c r="C217" s="276" t="s">
        <v>251</v>
      </c>
      <c r="D217" s="277"/>
      <c r="E217" s="278"/>
      <c r="F217" s="318"/>
      <c r="G217" s="281"/>
      <c r="H217" s="318"/>
      <c r="I217" s="278"/>
      <c r="J217" s="278"/>
      <c r="K217" s="278"/>
    </row>
    <row r="218" spans="2:11" s="262" customFormat="1" ht="17.5" customHeight="1">
      <c r="B218" s="512"/>
      <c r="C218" s="276" t="s">
        <v>252</v>
      </c>
      <c r="D218" s="277"/>
      <c r="E218" s="278"/>
      <c r="F218" s="318"/>
      <c r="G218" s="281"/>
      <c r="H218" s="318"/>
      <c r="I218" s="278"/>
      <c r="J218" s="278"/>
      <c r="K218" s="278"/>
    </row>
    <row r="219" spans="2:11" s="262" customFormat="1" ht="17.5" customHeight="1">
      <c r="B219" s="512"/>
      <c r="C219" s="276" t="s">
        <v>253</v>
      </c>
      <c r="D219" s="277"/>
      <c r="E219" s="278"/>
      <c r="F219" s="318"/>
      <c r="G219" s="281"/>
      <c r="H219" s="318"/>
      <c r="I219" s="278"/>
      <c r="J219" s="278"/>
      <c r="K219" s="278"/>
    </row>
    <row r="220" spans="2:11" s="262" customFormat="1" ht="17.5" customHeight="1">
      <c r="B220" s="512"/>
      <c r="C220" s="276" t="s">
        <v>254</v>
      </c>
      <c r="D220" s="277"/>
      <c r="E220" s="278"/>
      <c r="F220" s="318"/>
      <c r="G220" s="281"/>
      <c r="H220" s="318"/>
      <c r="I220" s="278"/>
      <c r="J220" s="278"/>
      <c r="K220" s="278"/>
    </row>
    <row r="221" spans="2:11" s="262" customFormat="1" ht="17.5" customHeight="1">
      <c r="B221" s="512"/>
      <c r="C221" s="276" t="s">
        <v>255</v>
      </c>
      <c r="D221" s="277"/>
      <c r="E221" s="278"/>
      <c r="F221" s="318"/>
      <c r="G221" s="281"/>
      <c r="H221" s="318"/>
      <c r="I221" s="278"/>
      <c r="J221" s="278"/>
      <c r="K221" s="278"/>
    </row>
    <row r="222" spans="2:11" s="262" customFormat="1" ht="42">
      <c r="B222" s="512"/>
      <c r="C222" s="276" t="s">
        <v>256</v>
      </c>
      <c r="D222" s="277"/>
      <c r="E222" s="278"/>
      <c r="F222" s="318"/>
      <c r="G222" s="281"/>
      <c r="H222" s="318"/>
      <c r="I222" s="278"/>
      <c r="J222" s="278"/>
      <c r="K222" s="278"/>
    </row>
    <row r="223" spans="2:11" s="262" customFormat="1" ht="17.5" customHeight="1">
      <c r="B223" s="512"/>
      <c r="C223" s="276" t="s">
        <v>257</v>
      </c>
      <c r="D223" s="277"/>
      <c r="E223" s="278"/>
      <c r="F223" s="318"/>
      <c r="G223" s="281"/>
      <c r="H223" s="318"/>
      <c r="I223" s="278"/>
      <c r="J223" s="278"/>
      <c r="K223" s="278"/>
    </row>
    <row r="224" spans="2:11" s="95" customFormat="1" ht="17.5" customHeight="1">
      <c r="B224" s="512"/>
      <c r="C224" s="276" t="s">
        <v>175</v>
      </c>
      <c r="D224" s="277"/>
      <c r="E224" s="278"/>
      <c r="F224" s="318"/>
      <c r="G224" s="281"/>
      <c r="H224" s="318"/>
      <c r="I224" s="278"/>
      <c r="J224" s="278"/>
      <c r="K224" s="278"/>
    </row>
    <row r="225" spans="2:11" s="262" customFormat="1" ht="17.5" customHeight="1">
      <c r="B225" s="512"/>
      <c r="C225" s="276" t="s">
        <v>258</v>
      </c>
      <c r="D225" s="277"/>
      <c r="E225" s="278"/>
      <c r="F225" s="318"/>
      <c r="G225" s="281"/>
      <c r="H225" s="318"/>
      <c r="I225" s="278"/>
      <c r="J225" s="278"/>
      <c r="K225" s="278"/>
    </row>
    <row r="226" spans="2:11" s="262" customFormat="1" ht="35.15" customHeight="1">
      <c r="B226" s="512"/>
      <c r="C226" s="276" t="s">
        <v>259</v>
      </c>
      <c r="D226" s="277"/>
      <c r="E226" s="278"/>
      <c r="F226" s="318"/>
      <c r="G226" s="281"/>
      <c r="H226" s="318"/>
      <c r="I226" s="278"/>
      <c r="J226" s="278"/>
      <c r="K226" s="278"/>
    </row>
    <row r="227" spans="2:11" s="262" customFormat="1" ht="17.5" customHeight="1">
      <c r="B227" s="512"/>
      <c r="C227" s="294" t="s">
        <v>178</v>
      </c>
      <c r="D227" s="277"/>
      <c r="E227" s="278"/>
      <c r="F227" s="318"/>
      <c r="G227" s="281"/>
      <c r="H227" s="318"/>
      <c r="I227" s="278"/>
      <c r="J227" s="278"/>
      <c r="K227" s="278"/>
    </row>
    <row r="228" spans="2:11" s="262" customFormat="1" ht="17.5" customHeight="1">
      <c r="B228" s="513"/>
      <c r="C228" s="294"/>
      <c r="D228" s="277"/>
      <c r="E228" s="278"/>
      <c r="F228" s="318"/>
      <c r="G228" s="281"/>
      <c r="H228" s="318"/>
      <c r="I228" s="278"/>
      <c r="J228" s="278"/>
      <c r="K228" s="278"/>
    </row>
    <row r="229" spans="2:11" s="95" customFormat="1" ht="6.75" customHeight="1">
      <c r="B229" s="509" t="s">
        <v>260</v>
      </c>
      <c r="C229" s="282"/>
      <c r="D229" s="283"/>
      <c r="E229" s="283"/>
      <c r="F229" s="319"/>
      <c r="G229" s="284"/>
      <c r="H229" s="319"/>
      <c r="I229" s="283"/>
      <c r="J229" s="283"/>
      <c r="K229" s="283"/>
    </row>
    <row r="230" spans="2:11" s="95" customFormat="1" ht="29.15" customHeight="1">
      <c r="B230" s="509"/>
      <c r="C230" s="282" t="s">
        <v>261</v>
      </c>
      <c r="D230" s="283"/>
      <c r="E230" s="283"/>
      <c r="F230" s="319"/>
      <c r="G230" s="284"/>
      <c r="H230" s="319"/>
      <c r="I230" s="283"/>
      <c r="J230" s="283"/>
      <c r="K230" s="283"/>
    </row>
    <row r="231" spans="2:11" s="95" customFormat="1" ht="31" customHeight="1">
      <c r="B231" s="509"/>
      <c r="C231" s="282" t="s">
        <v>262</v>
      </c>
      <c r="D231" s="283"/>
      <c r="E231" s="283"/>
      <c r="F231" s="319"/>
      <c r="G231" s="284"/>
      <c r="H231" s="319"/>
      <c r="I231" s="283"/>
      <c r="J231" s="283"/>
      <c r="K231" s="283"/>
    </row>
    <row r="232" spans="2:11" s="95" customFormat="1" ht="17.5" customHeight="1">
      <c r="B232" s="509"/>
      <c r="C232" s="282" t="s">
        <v>127</v>
      </c>
      <c r="D232" s="283"/>
      <c r="E232" s="283"/>
      <c r="F232" s="319"/>
      <c r="G232" s="284"/>
      <c r="H232" s="319"/>
      <c r="I232" s="283"/>
      <c r="J232" s="283"/>
      <c r="K232" s="283"/>
    </row>
    <row r="233" spans="2:11" s="95" customFormat="1" ht="17.5" customHeight="1">
      <c r="B233" s="509"/>
      <c r="C233" s="282" t="s">
        <v>263</v>
      </c>
      <c r="D233" s="283"/>
      <c r="E233" s="283"/>
      <c r="F233" s="319"/>
      <c r="G233" s="284"/>
      <c r="H233" s="319"/>
      <c r="I233" s="283"/>
      <c r="J233" s="283"/>
      <c r="K233" s="283"/>
    </row>
    <row r="234" spans="2:11" s="95" customFormat="1" ht="29.5" customHeight="1">
      <c r="B234" s="509"/>
      <c r="C234" s="282" t="s">
        <v>264</v>
      </c>
      <c r="D234" s="283"/>
      <c r="E234" s="283"/>
      <c r="F234" s="319"/>
      <c r="G234" s="284"/>
      <c r="H234" s="319"/>
      <c r="I234" s="283"/>
      <c r="J234" s="283"/>
      <c r="K234" s="283"/>
    </row>
    <row r="235" spans="2:11" s="95" customFormat="1" ht="17.5" customHeight="1">
      <c r="B235" s="509"/>
      <c r="C235" s="282" t="s">
        <v>128</v>
      </c>
      <c r="D235" s="283"/>
      <c r="E235" s="283"/>
      <c r="F235" s="319"/>
      <c r="G235" s="284"/>
      <c r="H235" s="319"/>
      <c r="I235" s="283"/>
      <c r="J235" s="283"/>
      <c r="K235" s="283"/>
    </row>
    <row r="236" spans="2:11" s="95" customFormat="1" ht="17.5" customHeight="1">
      <c r="B236" s="509"/>
      <c r="C236" s="282" t="s">
        <v>265</v>
      </c>
      <c r="D236" s="283"/>
      <c r="E236" s="283"/>
      <c r="F236" s="319"/>
      <c r="G236" s="284"/>
      <c r="H236" s="319"/>
      <c r="I236" s="283"/>
      <c r="J236" s="283"/>
      <c r="K236" s="283"/>
    </row>
    <row r="237" spans="2:11" s="95" customFormat="1" ht="17.5" customHeight="1">
      <c r="B237" s="509"/>
      <c r="C237" s="282" t="s">
        <v>130</v>
      </c>
      <c r="D237" s="283"/>
      <c r="E237" s="283"/>
      <c r="F237" s="319"/>
      <c r="G237" s="284"/>
      <c r="H237" s="319"/>
      <c r="I237" s="283"/>
      <c r="J237" s="283"/>
      <c r="K237" s="283"/>
    </row>
    <row r="238" spans="2:11" s="95" customFormat="1" ht="17.5" customHeight="1">
      <c r="B238" s="509"/>
      <c r="C238" s="282" t="s">
        <v>266</v>
      </c>
      <c r="D238" s="283"/>
      <c r="E238" s="283"/>
      <c r="F238" s="319"/>
      <c r="G238" s="284"/>
      <c r="H238" s="319"/>
      <c r="I238" s="283"/>
      <c r="J238" s="283"/>
      <c r="K238" s="283"/>
    </row>
    <row r="239" spans="2:11" s="95" customFormat="1" ht="17.5" customHeight="1">
      <c r="B239" s="509"/>
      <c r="C239" s="282" t="s">
        <v>132</v>
      </c>
      <c r="D239" s="283"/>
      <c r="E239" s="283"/>
      <c r="F239" s="319"/>
      <c r="G239" s="284"/>
      <c r="H239" s="319"/>
      <c r="I239" s="283"/>
      <c r="J239" s="283"/>
      <c r="K239" s="283"/>
    </row>
    <row r="240" spans="2:11" s="95" customFormat="1" ht="34" customHeight="1">
      <c r="B240" s="509"/>
      <c r="C240" s="282" t="s">
        <v>267</v>
      </c>
      <c r="D240" s="283"/>
      <c r="E240" s="283"/>
      <c r="F240" s="319"/>
      <c r="G240" s="284"/>
      <c r="H240" s="319"/>
      <c r="I240" s="283"/>
      <c r="J240" s="283"/>
      <c r="K240" s="283"/>
    </row>
    <row r="241" spans="2:11" s="95" customFormat="1" ht="17.5" customHeight="1">
      <c r="B241" s="509"/>
      <c r="C241" s="282" t="s">
        <v>268</v>
      </c>
      <c r="D241" s="283"/>
      <c r="E241" s="283"/>
      <c r="F241" s="319"/>
      <c r="G241" s="284"/>
      <c r="H241" s="319"/>
      <c r="I241" s="283"/>
      <c r="J241" s="283"/>
      <c r="K241" s="283"/>
    </row>
    <row r="242" spans="2:11" s="95" customFormat="1" ht="50.15" customHeight="1">
      <c r="B242" s="509"/>
      <c r="C242" s="282" t="s">
        <v>269</v>
      </c>
      <c r="D242" s="283"/>
      <c r="E242" s="283"/>
      <c r="F242" s="319"/>
      <c r="G242" s="284"/>
      <c r="H242" s="319"/>
      <c r="I242" s="283"/>
      <c r="J242" s="283"/>
      <c r="K242" s="283"/>
    </row>
    <row r="243" spans="2:11" s="95" customFormat="1" ht="17.5" customHeight="1">
      <c r="B243" s="509"/>
      <c r="C243" s="282" t="s">
        <v>270</v>
      </c>
      <c r="D243" s="283"/>
      <c r="E243" s="283"/>
      <c r="F243" s="319"/>
      <c r="G243" s="284"/>
      <c r="H243" s="319"/>
      <c r="I243" s="283"/>
      <c r="J243" s="283"/>
      <c r="K243" s="283"/>
    </row>
    <row r="244" spans="2:11" s="95" customFormat="1" ht="29.5" customHeight="1">
      <c r="B244" s="509"/>
      <c r="C244" s="282" t="s">
        <v>271</v>
      </c>
      <c r="D244" s="283"/>
      <c r="E244" s="283"/>
      <c r="F244" s="319"/>
      <c r="G244" s="284"/>
      <c r="H244" s="319"/>
      <c r="I244" s="283"/>
      <c r="J244" s="283"/>
      <c r="K244" s="283"/>
    </row>
    <row r="245" spans="2:11" s="95" customFormat="1" ht="17.5" customHeight="1">
      <c r="B245" s="509"/>
      <c r="C245" s="282" t="s">
        <v>272</v>
      </c>
      <c r="D245" s="283"/>
      <c r="E245" s="283"/>
      <c r="F245" s="319"/>
      <c r="G245" s="284"/>
      <c r="H245" s="319"/>
      <c r="I245" s="283"/>
      <c r="J245" s="283"/>
      <c r="K245" s="283"/>
    </row>
    <row r="246" spans="2:11" s="95" customFormat="1" ht="17.5" customHeight="1">
      <c r="B246" s="509"/>
      <c r="C246" s="282" t="s">
        <v>273</v>
      </c>
      <c r="D246" s="283"/>
      <c r="E246" s="283"/>
      <c r="F246" s="319"/>
      <c r="G246" s="284"/>
      <c r="H246" s="319"/>
      <c r="I246" s="283"/>
      <c r="J246" s="283"/>
      <c r="K246" s="283"/>
    </row>
    <row r="247" spans="2:11" s="95" customFormat="1" ht="17.5" customHeight="1">
      <c r="B247" s="509"/>
      <c r="C247" s="282" t="s">
        <v>137</v>
      </c>
      <c r="D247" s="283"/>
      <c r="E247" s="283"/>
      <c r="F247" s="319"/>
      <c r="G247" s="284"/>
      <c r="H247" s="319"/>
      <c r="I247" s="283"/>
      <c r="J247" s="283"/>
      <c r="K247" s="283"/>
    </row>
    <row r="248" spans="2:11" s="95" customFormat="1" ht="17.5" customHeight="1">
      <c r="B248" s="509"/>
      <c r="C248" s="282" t="s">
        <v>138</v>
      </c>
      <c r="D248" s="283"/>
      <c r="E248" s="283"/>
      <c r="F248" s="319"/>
      <c r="G248" s="284"/>
      <c r="H248" s="319"/>
      <c r="I248" s="283"/>
      <c r="J248" s="283"/>
      <c r="K248" s="283"/>
    </row>
    <row r="249" spans="2:11" s="95" customFormat="1" ht="31" customHeight="1">
      <c r="B249" s="509"/>
      <c r="C249" s="282" t="s">
        <v>274</v>
      </c>
      <c r="D249" s="283"/>
      <c r="E249" s="283"/>
      <c r="F249" s="319"/>
      <c r="G249" s="284"/>
      <c r="H249" s="319"/>
      <c r="I249" s="283"/>
      <c r="J249" s="283"/>
      <c r="K249" s="283"/>
    </row>
    <row r="250" spans="2:11" s="95" customFormat="1" ht="37" customHeight="1">
      <c r="B250" s="509"/>
      <c r="C250" s="282" t="s">
        <v>275</v>
      </c>
      <c r="D250" s="283"/>
      <c r="E250" s="283"/>
      <c r="F250" s="319"/>
      <c r="G250" s="284"/>
      <c r="H250" s="319"/>
      <c r="I250" s="283"/>
      <c r="J250" s="283"/>
      <c r="K250" s="283"/>
    </row>
    <row r="251" spans="2:11" s="95" customFormat="1" ht="32.15" customHeight="1">
      <c r="B251" s="509"/>
      <c r="C251" s="282" t="s">
        <v>276</v>
      </c>
      <c r="D251" s="283"/>
      <c r="E251" s="283"/>
      <c r="F251" s="319"/>
      <c r="G251" s="284"/>
      <c r="H251" s="319"/>
      <c r="I251" s="283"/>
      <c r="J251" s="283"/>
      <c r="K251" s="283"/>
    </row>
    <row r="252" spans="2:11" s="95" customFormat="1" ht="199" customHeight="1">
      <c r="B252" s="509"/>
      <c r="C252" s="282" t="s">
        <v>277</v>
      </c>
      <c r="D252" s="283"/>
      <c r="E252" s="283"/>
      <c r="F252" s="319"/>
      <c r="G252" s="284"/>
      <c r="H252" s="319"/>
      <c r="I252" s="283"/>
      <c r="J252" s="283"/>
      <c r="K252" s="283"/>
    </row>
    <row r="253" spans="2:11" s="95" customFormat="1" ht="42" customHeight="1">
      <c r="B253" s="509"/>
      <c r="C253" s="282" t="s">
        <v>278</v>
      </c>
      <c r="D253" s="283"/>
      <c r="E253" s="283"/>
      <c r="F253" s="319"/>
      <c r="G253" s="284"/>
      <c r="H253" s="319"/>
      <c r="I253" s="283"/>
      <c r="J253" s="283"/>
      <c r="K253" s="283"/>
    </row>
    <row r="254" spans="2:11" s="95" customFormat="1" ht="89.15" customHeight="1">
      <c r="B254" s="509"/>
      <c r="C254" s="282" t="s">
        <v>279</v>
      </c>
      <c r="D254" s="283"/>
      <c r="E254" s="283"/>
      <c r="F254" s="319"/>
      <c r="G254" s="284"/>
      <c r="H254" s="319"/>
      <c r="I254" s="283"/>
      <c r="J254" s="283"/>
      <c r="K254" s="283"/>
    </row>
    <row r="255" spans="2:11" s="95" customFormat="1" ht="17.5" customHeight="1">
      <c r="B255" s="509"/>
      <c r="C255" s="282" t="s">
        <v>280</v>
      </c>
      <c r="D255" s="283"/>
      <c r="E255" s="283"/>
      <c r="F255" s="319"/>
      <c r="G255" s="284"/>
      <c r="H255" s="319"/>
      <c r="I255" s="283"/>
      <c r="J255" s="283"/>
      <c r="K255" s="283"/>
    </row>
    <row r="256" spans="2:11" s="95" customFormat="1" ht="17.5" customHeight="1">
      <c r="B256" s="509"/>
      <c r="C256" s="282" t="s">
        <v>281</v>
      </c>
      <c r="D256" s="283"/>
      <c r="E256" s="283"/>
      <c r="F256" s="319"/>
      <c r="G256" s="284"/>
      <c r="H256" s="319"/>
      <c r="I256" s="283"/>
      <c r="J256" s="283"/>
      <c r="K256" s="283"/>
    </row>
    <row r="257" spans="2:11" s="95" customFormat="1" ht="17.5" customHeight="1">
      <c r="B257" s="509"/>
      <c r="C257" s="282" t="s">
        <v>183</v>
      </c>
      <c r="D257" s="283"/>
      <c r="E257" s="283"/>
      <c r="F257" s="319"/>
      <c r="G257" s="284"/>
      <c r="H257" s="319"/>
      <c r="I257" s="283"/>
      <c r="J257" s="283"/>
      <c r="K257" s="283"/>
    </row>
    <row r="258" spans="2:11" s="95" customFormat="1" ht="17.5" customHeight="1">
      <c r="B258" s="509"/>
      <c r="C258" s="282" t="s">
        <v>184</v>
      </c>
      <c r="D258" s="283"/>
      <c r="E258" s="283"/>
      <c r="F258" s="319"/>
      <c r="G258" s="284"/>
      <c r="H258" s="319"/>
      <c r="I258" s="283"/>
      <c r="J258" s="283"/>
      <c r="K258" s="283"/>
    </row>
    <row r="259" spans="2:11" s="95" customFormat="1" ht="17.5" customHeight="1">
      <c r="B259" s="509"/>
      <c r="C259" s="282" t="s">
        <v>282</v>
      </c>
      <c r="D259" s="283"/>
      <c r="E259" s="283"/>
      <c r="F259" s="319"/>
      <c r="G259" s="284"/>
      <c r="H259" s="319"/>
      <c r="I259" s="283"/>
      <c r="J259" s="283"/>
      <c r="K259" s="283"/>
    </row>
    <row r="260" spans="2:11" s="95" customFormat="1" ht="17.5" customHeight="1">
      <c r="B260" s="509"/>
      <c r="C260" s="282" t="s">
        <v>283</v>
      </c>
      <c r="D260" s="283"/>
      <c r="E260" s="283"/>
      <c r="F260" s="319"/>
      <c r="G260" s="284"/>
      <c r="H260" s="319"/>
      <c r="I260" s="283"/>
      <c r="J260" s="283"/>
      <c r="K260" s="283"/>
    </row>
    <row r="261" spans="2:11" s="95" customFormat="1" ht="17.5" customHeight="1">
      <c r="B261" s="509"/>
      <c r="C261" s="282" t="s">
        <v>149</v>
      </c>
      <c r="D261" s="283"/>
      <c r="E261" s="283"/>
      <c r="F261" s="319"/>
      <c r="G261" s="284"/>
      <c r="H261" s="319"/>
      <c r="I261" s="283"/>
      <c r="J261" s="283"/>
      <c r="K261" s="283"/>
    </row>
    <row r="262" spans="2:11" s="95" customFormat="1" ht="36.65" customHeight="1">
      <c r="B262" s="509"/>
      <c r="C262" s="282" t="s">
        <v>284</v>
      </c>
      <c r="D262" s="283"/>
      <c r="E262" s="283"/>
      <c r="F262" s="319"/>
      <c r="G262" s="284"/>
      <c r="H262" s="319"/>
      <c r="I262" s="283"/>
      <c r="J262" s="283"/>
      <c r="K262" s="283"/>
    </row>
    <row r="263" spans="2:11" s="95" customFormat="1" ht="17.5" customHeight="1">
      <c r="B263" s="509"/>
      <c r="C263" s="282" t="s">
        <v>285</v>
      </c>
      <c r="D263" s="283"/>
      <c r="E263" s="283"/>
      <c r="F263" s="319"/>
      <c r="G263" s="284"/>
      <c r="H263" s="319"/>
      <c r="I263" s="283"/>
      <c r="J263" s="283"/>
      <c r="K263" s="283"/>
    </row>
    <row r="264" spans="2:11" s="95" customFormat="1" ht="33" customHeight="1">
      <c r="B264" s="509"/>
      <c r="C264" s="282" t="s">
        <v>286</v>
      </c>
      <c r="D264" s="283"/>
      <c r="E264" s="283"/>
      <c r="F264" s="319"/>
      <c r="G264" s="284"/>
      <c r="H264" s="319"/>
      <c r="I264" s="283"/>
      <c r="J264" s="283"/>
      <c r="K264" s="283"/>
    </row>
    <row r="265" spans="2:11" s="95" customFormat="1" ht="17.5" customHeight="1">
      <c r="B265" s="509"/>
      <c r="C265" s="282" t="s">
        <v>287</v>
      </c>
      <c r="D265" s="283"/>
      <c r="E265" s="283"/>
      <c r="F265" s="319"/>
      <c r="G265" s="284"/>
      <c r="H265" s="319"/>
      <c r="I265" s="283"/>
      <c r="J265" s="283"/>
      <c r="K265" s="283"/>
    </row>
    <row r="266" spans="2:11" s="95" customFormat="1" ht="17.5" customHeight="1">
      <c r="B266" s="509"/>
      <c r="C266" s="282" t="s">
        <v>288</v>
      </c>
      <c r="D266" s="283"/>
      <c r="E266" s="283"/>
      <c r="F266" s="319"/>
      <c r="G266" s="284"/>
      <c r="H266" s="319"/>
      <c r="I266" s="283"/>
      <c r="J266" s="283"/>
      <c r="K266" s="283"/>
    </row>
    <row r="267" spans="2:11" s="95" customFormat="1" ht="17.5" customHeight="1">
      <c r="B267" s="509"/>
      <c r="C267" s="282" t="s">
        <v>289</v>
      </c>
      <c r="D267" s="283"/>
      <c r="E267" s="283"/>
      <c r="F267" s="319"/>
      <c r="G267" s="284"/>
      <c r="H267" s="319"/>
      <c r="I267" s="283"/>
      <c r="J267" s="283"/>
      <c r="K267" s="283"/>
    </row>
    <row r="268" spans="2:11" s="95" customFormat="1" ht="32.25" customHeight="1">
      <c r="B268" s="509"/>
      <c r="C268" s="282" t="s">
        <v>290</v>
      </c>
      <c r="D268" s="283"/>
      <c r="E268" s="283"/>
      <c r="F268" s="319"/>
      <c r="G268" s="284"/>
      <c r="H268" s="319"/>
      <c r="I268" s="283"/>
      <c r="J268" s="283"/>
      <c r="K268" s="283"/>
    </row>
    <row r="269" spans="2:11" s="95" customFormat="1" ht="17.5" customHeight="1">
      <c r="B269" s="509"/>
      <c r="C269" s="282" t="s">
        <v>291</v>
      </c>
      <c r="D269" s="283"/>
      <c r="E269" s="283"/>
      <c r="F269" s="319"/>
      <c r="G269" s="284"/>
      <c r="H269" s="319"/>
      <c r="I269" s="283"/>
      <c r="J269" s="283"/>
      <c r="K269" s="283"/>
    </row>
    <row r="270" spans="2:11" s="95" customFormat="1" ht="17.5" customHeight="1">
      <c r="B270" s="509"/>
      <c r="C270" s="282" t="s">
        <v>292</v>
      </c>
      <c r="D270" s="283"/>
      <c r="E270" s="283"/>
      <c r="F270" s="319"/>
      <c r="G270" s="284"/>
      <c r="H270" s="319"/>
      <c r="I270" s="283"/>
      <c r="J270" s="283"/>
      <c r="K270" s="283"/>
    </row>
    <row r="271" spans="2:11" s="95" customFormat="1" ht="32.5" customHeight="1">
      <c r="B271" s="509"/>
      <c r="C271" s="282" t="s">
        <v>293</v>
      </c>
      <c r="D271" s="283"/>
      <c r="E271" s="283"/>
      <c r="F271" s="319"/>
      <c r="G271" s="284"/>
      <c r="H271" s="319"/>
      <c r="I271" s="283"/>
      <c r="J271" s="283"/>
      <c r="K271" s="283"/>
    </row>
    <row r="272" spans="2:11" s="95" customFormat="1" ht="17.5" customHeight="1">
      <c r="B272" s="509"/>
      <c r="C272" s="282" t="s">
        <v>294</v>
      </c>
      <c r="D272" s="283"/>
      <c r="E272" s="283"/>
      <c r="F272" s="319"/>
      <c r="G272" s="284"/>
      <c r="H272" s="319"/>
      <c r="I272" s="283"/>
      <c r="J272" s="283"/>
      <c r="K272" s="283"/>
    </row>
    <row r="273" spans="2:11" s="95" customFormat="1" ht="17.5" customHeight="1">
      <c r="B273" s="509"/>
      <c r="C273" s="282" t="s">
        <v>156</v>
      </c>
      <c r="D273" s="283"/>
      <c r="E273" s="283"/>
      <c r="F273" s="319"/>
      <c r="G273" s="284"/>
      <c r="H273" s="319"/>
      <c r="I273" s="283"/>
      <c r="J273" s="283"/>
      <c r="K273" s="283"/>
    </row>
    <row r="274" spans="2:11" s="95" customFormat="1" ht="36.65" customHeight="1">
      <c r="B274" s="509"/>
      <c r="C274" s="282" t="s">
        <v>295</v>
      </c>
      <c r="D274" s="283"/>
      <c r="E274" s="283"/>
      <c r="F274" s="319"/>
      <c r="G274" s="284"/>
      <c r="H274" s="319"/>
      <c r="I274" s="283"/>
      <c r="J274" s="283"/>
      <c r="K274" s="283"/>
    </row>
    <row r="275" spans="2:11" s="95" customFormat="1" ht="17.5" customHeight="1">
      <c r="B275" s="509"/>
      <c r="C275" s="282" t="s">
        <v>296</v>
      </c>
      <c r="D275" s="283"/>
      <c r="E275" s="283"/>
      <c r="F275" s="319"/>
      <c r="G275" s="284"/>
      <c r="H275" s="319"/>
      <c r="I275" s="283"/>
      <c r="J275" s="283"/>
      <c r="K275" s="283"/>
    </row>
    <row r="276" spans="2:11" s="95" customFormat="1" ht="34" customHeight="1">
      <c r="B276" s="509"/>
      <c r="C276" s="282" t="s">
        <v>297</v>
      </c>
      <c r="D276" s="283"/>
      <c r="E276" s="283"/>
      <c r="F276" s="319"/>
      <c r="G276" s="284"/>
      <c r="H276" s="319"/>
      <c r="I276" s="283"/>
      <c r="J276" s="283"/>
      <c r="K276" s="283"/>
    </row>
    <row r="277" spans="2:11" s="95" customFormat="1" ht="17.5" customHeight="1">
      <c r="B277" s="509"/>
      <c r="C277" s="282" t="s">
        <v>158</v>
      </c>
      <c r="D277" s="283"/>
      <c r="E277" s="283"/>
      <c r="F277" s="319"/>
      <c r="G277" s="284"/>
      <c r="H277" s="319"/>
      <c r="I277" s="283"/>
      <c r="J277" s="283"/>
      <c r="K277" s="283"/>
    </row>
    <row r="278" spans="2:11" s="95" customFormat="1" ht="17.5" customHeight="1">
      <c r="B278" s="509"/>
      <c r="C278" s="282" t="s">
        <v>298</v>
      </c>
      <c r="D278" s="283"/>
      <c r="E278" s="283"/>
      <c r="F278" s="319"/>
      <c r="G278" s="284"/>
      <c r="H278" s="319"/>
      <c r="I278" s="283"/>
      <c r="J278" s="283"/>
      <c r="K278" s="283"/>
    </row>
    <row r="279" spans="2:11" s="95" customFormat="1" ht="17.5" customHeight="1">
      <c r="B279" s="509"/>
      <c r="C279" s="282" t="s">
        <v>299</v>
      </c>
      <c r="D279" s="283"/>
      <c r="E279" s="283"/>
      <c r="F279" s="319"/>
      <c r="G279" s="284"/>
      <c r="H279" s="319"/>
      <c r="I279" s="283"/>
      <c r="J279" s="283"/>
      <c r="K279" s="283"/>
    </row>
    <row r="280" spans="2:11" s="95" customFormat="1" ht="46" customHeight="1">
      <c r="B280" s="509"/>
      <c r="C280" s="282" t="s">
        <v>300</v>
      </c>
      <c r="D280" s="283"/>
      <c r="E280" s="283"/>
      <c r="F280" s="319"/>
      <c r="G280" s="284"/>
      <c r="H280" s="319"/>
      <c r="I280" s="283"/>
      <c r="J280" s="283"/>
      <c r="K280" s="283"/>
    </row>
    <row r="281" spans="2:11" s="95" customFormat="1" ht="17.5" customHeight="1">
      <c r="B281" s="509"/>
      <c r="C281" s="282" t="s">
        <v>161</v>
      </c>
      <c r="D281" s="283"/>
      <c r="E281" s="283"/>
      <c r="F281" s="319"/>
      <c r="G281" s="284"/>
      <c r="H281" s="319"/>
      <c r="I281" s="283"/>
      <c r="J281" s="283"/>
      <c r="K281" s="283"/>
    </row>
    <row r="282" spans="2:11" s="95" customFormat="1" ht="70" customHeight="1">
      <c r="B282" s="509"/>
      <c r="C282" s="282" t="s">
        <v>301</v>
      </c>
      <c r="D282" s="283"/>
      <c r="E282" s="283"/>
      <c r="F282" s="319"/>
      <c r="G282" s="284"/>
      <c r="H282" s="319"/>
      <c r="I282" s="283"/>
      <c r="J282" s="283"/>
      <c r="K282" s="283"/>
    </row>
    <row r="283" spans="2:11" s="95" customFormat="1" ht="17.5" customHeight="1">
      <c r="B283" s="509"/>
      <c r="C283" s="282" t="s">
        <v>302</v>
      </c>
      <c r="D283" s="283"/>
      <c r="E283" s="283"/>
      <c r="F283" s="319"/>
      <c r="G283" s="284"/>
      <c r="H283" s="319"/>
      <c r="I283" s="283"/>
      <c r="J283" s="283"/>
      <c r="K283" s="283"/>
    </row>
    <row r="284" spans="2:11" s="95" customFormat="1" ht="17.5" customHeight="1">
      <c r="B284" s="509"/>
      <c r="C284" s="282" t="s">
        <v>303</v>
      </c>
      <c r="D284" s="283"/>
      <c r="E284" s="283"/>
      <c r="F284" s="319"/>
      <c r="G284" s="284"/>
      <c r="H284" s="319"/>
      <c r="I284" s="283"/>
      <c r="J284" s="283"/>
      <c r="K284" s="283"/>
    </row>
    <row r="285" spans="2:11" s="95" customFormat="1" ht="66.650000000000006" customHeight="1">
      <c r="B285" s="509"/>
      <c r="C285" s="282" t="s">
        <v>304</v>
      </c>
      <c r="D285" s="283"/>
      <c r="E285" s="283"/>
      <c r="F285" s="319"/>
      <c r="G285" s="284"/>
      <c r="H285" s="319"/>
      <c r="I285" s="283"/>
      <c r="J285" s="283"/>
      <c r="K285" s="283"/>
    </row>
    <row r="286" spans="2:11" s="95" customFormat="1" ht="17.5" customHeight="1">
      <c r="B286" s="509"/>
      <c r="C286" s="282" t="s">
        <v>305</v>
      </c>
      <c r="D286" s="283"/>
      <c r="E286" s="283"/>
      <c r="F286" s="319"/>
      <c r="G286" s="284"/>
      <c r="H286" s="319"/>
      <c r="I286" s="283"/>
      <c r="J286" s="283"/>
      <c r="K286" s="283"/>
    </row>
    <row r="287" spans="2:11" s="95" customFormat="1" ht="42">
      <c r="B287" s="509"/>
      <c r="C287" s="282" t="s">
        <v>306</v>
      </c>
      <c r="D287" s="283"/>
      <c r="E287" s="283"/>
      <c r="F287" s="319"/>
      <c r="G287" s="284"/>
      <c r="H287" s="319"/>
      <c r="I287" s="283"/>
      <c r="J287" s="283"/>
      <c r="K287" s="283"/>
    </row>
    <row r="288" spans="2:11" s="95" customFormat="1" ht="17.5" customHeight="1">
      <c r="B288" s="509"/>
      <c r="C288" s="282" t="s">
        <v>307</v>
      </c>
      <c r="D288" s="283"/>
      <c r="E288" s="283"/>
      <c r="F288" s="319"/>
      <c r="G288" s="284"/>
      <c r="H288" s="319"/>
      <c r="I288" s="283"/>
      <c r="J288" s="283"/>
      <c r="K288" s="283"/>
    </row>
    <row r="289" spans="2:11" s="95" customFormat="1" ht="17.5" customHeight="1">
      <c r="B289" s="509"/>
      <c r="C289" s="282" t="s">
        <v>308</v>
      </c>
      <c r="D289" s="283"/>
      <c r="E289" s="283"/>
      <c r="F289" s="319"/>
      <c r="G289" s="284"/>
      <c r="H289" s="319"/>
      <c r="I289" s="283"/>
      <c r="J289" s="283"/>
      <c r="K289" s="283"/>
    </row>
    <row r="290" spans="2:11" s="95" customFormat="1" ht="17.5" customHeight="1">
      <c r="B290" s="509"/>
      <c r="C290" s="282" t="s">
        <v>309</v>
      </c>
      <c r="D290" s="283"/>
      <c r="E290" s="283"/>
      <c r="F290" s="319"/>
      <c r="G290" s="284"/>
      <c r="H290" s="319"/>
      <c r="I290" s="283"/>
      <c r="J290" s="283"/>
      <c r="K290" s="283"/>
    </row>
    <row r="291" spans="2:11" s="95" customFormat="1" ht="17.5" customHeight="1">
      <c r="B291" s="509"/>
      <c r="C291" s="282" t="s">
        <v>310</v>
      </c>
      <c r="D291" s="283"/>
      <c r="E291" s="283"/>
      <c r="F291" s="319"/>
      <c r="G291" s="284"/>
      <c r="H291" s="319"/>
      <c r="I291" s="283"/>
      <c r="J291" s="283"/>
      <c r="K291" s="283"/>
    </row>
    <row r="292" spans="2:11" s="95" customFormat="1" ht="17.5" customHeight="1">
      <c r="B292" s="509"/>
      <c r="C292" s="282" t="s">
        <v>311</v>
      </c>
      <c r="D292" s="283"/>
      <c r="E292" s="283"/>
      <c r="F292" s="319"/>
      <c r="G292" s="284"/>
      <c r="H292" s="319"/>
      <c r="I292" s="283"/>
      <c r="J292" s="283"/>
      <c r="K292" s="283"/>
    </row>
    <row r="293" spans="2:11" s="95" customFormat="1" ht="17.5" customHeight="1">
      <c r="B293" s="509"/>
      <c r="C293" s="282" t="s">
        <v>312</v>
      </c>
      <c r="D293" s="283"/>
      <c r="E293" s="283"/>
      <c r="F293" s="319"/>
      <c r="G293" s="284"/>
      <c r="H293" s="319"/>
      <c r="I293" s="283"/>
      <c r="J293" s="283"/>
      <c r="K293" s="283"/>
    </row>
    <row r="294" spans="2:11" s="95" customFormat="1" ht="17.5" customHeight="1">
      <c r="B294" s="509"/>
      <c r="C294" s="282" t="s">
        <v>313</v>
      </c>
      <c r="D294" s="283"/>
      <c r="E294" s="283"/>
      <c r="F294" s="319"/>
      <c r="G294" s="284"/>
      <c r="H294" s="319"/>
      <c r="I294" s="283"/>
      <c r="J294" s="283"/>
      <c r="K294" s="283"/>
    </row>
    <row r="295" spans="2:11" s="95" customFormat="1" ht="17.5" customHeight="1">
      <c r="B295" s="509"/>
      <c r="C295" s="282" t="s">
        <v>314</v>
      </c>
      <c r="D295" s="283"/>
      <c r="E295" s="283"/>
      <c r="F295" s="319"/>
      <c r="G295" s="284"/>
      <c r="H295" s="319"/>
      <c r="I295" s="283"/>
      <c r="J295" s="283"/>
      <c r="K295" s="283"/>
    </row>
    <row r="296" spans="2:11" s="95" customFormat="1" ht="17.5" customHeight="1">
      <c r="B296" s="509"/>
      <c r="C296" s="282" t="s">
        <v>315</v>
      </c>
      <c r="D296" s="283"/>
      <c r="E296" s="283"/>
      <c r="F296" s="319"/>
      <c r="G296" s="284"/>
      <c r="H296" s="319"/>
      <c r="I296" s="283"/>
      <c r="J296" s="283"/>
      <c r="K296" s="283"/>
    </row>
    <row r="297" spans="2:11" s="95" customFormat="1" ht="17.5" customHeight="1">
      <c r="B297" s="509"/>
      <c r="C297" s="282" t="s">
        <v>316</v>
      </c>
      <c r="D297" s="283"/>
      <c r="E297" s="283"/>
      <c r="F297" s="319"/>
      <c r="G297" s="284"/>
      <c r="H297" s="319"/>
      <c r="I297" s="283"/>
      <c r="J297" s="283"/>
      <c r="K297" s="283"/>
    </row>
    <row r="298" spans="2:11" s="95" customFormat="1" ht="32.5" customHeight="1">
      <c r="B298" s="509"/>
      <c r="C298" s="282" t="s">
        <v>317</v>
      </c>
      <c r="D298" s="283"/>
      <c r="E298" s="283"/>
      <c r="F298" s="319"/>
      <c r="G298" s="284"/>
      <c r="H298" s="319"/>
      <c r="I298" s="283"/>
      <c r="J298" s="283"/>
      <c r="K298" s="283"/>
    </row>
    <row r="299" spans="2:11" s="95" customFormat="1" ht="17.5" customHeight="1">
      <c r="B299" s="509"/>
      <c r="C299" s="282" t="s">
        <v>163</v>
      </c>
      <c r="D299" s="283"/>
      <c r="E299" s="283"/>
      <c r="F299" s="319"/>
      <c r="G299" s="284"/>
      <c r="H299" s="319"/>
      <c r="I299" s="283"/>
      <c r="J299" s="283"/>
      <c r="K299" s="283"/>
    </row>
    <row r="300" spans="2:11" s="95" customFormat="1" ht="17.5" customHeight="1">
      <c r="B300" s="509"/>
      <c r="C300" s="282" t="s">
        <v>318</v>
      </c>
      <c r="D300" s="283"/>
      <c r="E300" s="283"/>
      <c r="F300" s="319"/>
      <c r="G300" s="284"/>
      <c r="H300" s="319"/>
      <c r="I300" s="283"/>
      <c r="J300" s="283"/>
      <c r="K300" s="283"/>
    </row>
    <row r="301" spans="2:11" s="95" customFormat="1" ht="17.5" customHeight="1">
      <c r="B301" s="509"/>
      <c r="C301" s="282" t="s">
        <v>319</v>
      </c>
      <c r="D301" s="283"/>
      <c r="E301" s="283"/>
      <c r="F301" s="319"/>
      <c r="G301" s="284"/>
      <c r="H301" s="319"/>
      <c r="I301" s="283"/>
      <c r="J301" s="283"/>
      <c r="K301" s="283"/>
    </row>
    <row r="302" spans="2:11" s="95" customFormat="1" ht="17.5" customHeight="1">
      <c r="B302" s="509"/>
      <c r="C302" s="282" t="s">
        <v>320</v>
      </c>
      <c r="D302" s="283"/>
      <c r="E302" s="283"/>
      <c r="F302" s="319"/>
      <c r="G302" s="284"/>
      <c r="H302" s="319"/>
      <c r="I302" s="283"/>
      <c r="J302" s="283"/>
      <c r="K302" s="283"/>
    </row>
    <row r="303" spans="2:11" s="95" customFormat="1" ht="85.5" customHeight="1">
      <c r="B303" s="509"/>
      <c r="C303" s="282" t="s">
        <v>321</v>
      </c>
      <c r="D303" s="283"/>
      <c r="E303" s="283"/>
      <c r="F303" s="319"/>
      <c r="G303" s="284"/>
      <c r="H303" s="319"/>
      <c r="I303" s="283"/>
      <c r="J303" s="283"/>
      <c r="K303" s="283"/>
    </row>
    <row r="304" spans="2:11" s="95" customFormat="1" ht="17.5" customHeight="1">
      <c r="B304" s="509"/>
      <c r="C304" s="282" t="s">
        <v>173</v>
      </c>
      <c r="D304" s="283"/>
      <c r="E304" s="283"/>
      <c r="F304" s="319"/>
      <c r="G304" s="284"/>
      <c r="H304" s="319"/>
      <c r="I304" s="283"/>
      <c r="J304" s="283"/>
      <c r="K304" s="283"/>
    </row>
    <row r="305" spans="2:11" s="95" customFormat="1" ht="17.5" customHeight="1">
      <c r="B305" s="509"/>
      <c r="C305" s="282" t="s">
        <v>322</v>
      </c>
      <c r="D305" s="283"/>
      <c r="E305" s="283"/>
      <c r="F305" s="319"/>
      <c r="G305" s="284"/>
      <c r="H305" s="319"/>
      <c r="I305" s="283"/>
      <c r="J305" s="283"/>
      <c r="K305" s="283"/>
    </row>
    <row r="306" spans="2:11" s="95" customFormat="1" ht="17.5" customHeight="1">
      <c r="B306" s="509"/>
      <c r="C306" s="282" t="s">
        <v>175</v>
      </c>
      <c r="D306" s="283"/>
      <c r="E306" s="283"/>
      <c r="F306" s="319"/>
      <c r="G306" s="284"/>
      <c r="H306" s="319"/>
      <c r="I306" s="283"/>
      <c r="J306" s="283"/>
      <c r="K306" s="283"/>
    </row>
    <row r="307" spans="2:11" s="95" customFormat="1" ht="45" customHeight="1">
      <c r="B307" s="509"/>
      <c r="C307" s="282" t="s">
        <v>323</v>
      </c>
      <c r="D307" s="283"/>
      <c r="E307" s="283"/>
      <c r="F307" s="319"/>
      <c r="G307" s="284"/>
      <c r="H307" s="319"/>
      <c r="I307" s="283"/>
      <c r="J307" s="283"/>
      <c r="K307" s="283"/>
    </row>
    <row r="308" spans="2:11" s="95" customFormat="1" ht="29.5" customHeight="1">
      <c r="B308" s="509"/>
      <c r="C308" s="282" t="s">
        <v>324</v>
      </c>
      <c r="D308" s="283"/>
      <c r="E308" s="283"/>
      <c r="F308" s="319"/>
      <c r="G308" s="284"/>
      <c r="H308" s="319"/>
      <c r="I308" s="283"/>
      <c r="J308" s="283"/>
      <c r="K308" s="283"/>
    </row>
    <row r="309" spans="2:11" s="95" customFormat="1" ht="23.15" customHeight="1">
      <c r="B309" s="509"/>
      <c r="C309" s="282" t="s">
        <v>325</v>
      </c>
      <c r="D309" s="283"/>
      <c r="E309" s="283"/>
      <c r="F309" s="319"/>
      <c r="G309" s="284"/>
      <c r="H309" s="319"/>
      <c r="I309" s="283"/>
      <c r="J309" s="283"/>
      <c r="K309" s="283"/>
    </row>
    <row r="310" spans="2:11" s="95" customFormat="1" ht="32.15" customHeight="1">
      <c r="B310" s="509"/>
      <c r="C310" s="282" t="s">
        <v>326</v>
      </c>
      <c r="D310" s="283"/>
      <c r="E310" s="283"/>
      <c r="F310" s="319"/>
      <c r="G310" s="284"/>
      <c r="H310" s="319"/>
      <c r="I310" s="283"/>
      <c r="J310" s="283"/>
      <c r="K310" s="283"/>
    </row>
    <row r="311" spans="2:11" s="95" customFormat="1" ht="17.5" customHeight="1">
      <c r="B311" s="509"/>
      <c r="C311" s="295" t="s">
        <v>178</v>
      </c>
      <c r="D311" s="283"/>
      <c r="E311" s="283"/>
      <c r="F311" s="319"/>
      <c r="G311" s="284"/>
      <c r="H311" s="319"/>
      <c r="I311" s="283"/>
      <c r="J311" s="283"/>
      <c r="K311" s="283"/>
    </row>
    <row r="312" spans="2:11" s="95" customFormat="1" ht="17.5" customHeight="1">
      <c r="B312" s="509"/>
      <c r="C312" s="295"/>
      <c r="D312" s="283"/>
      <c r="E312" s="283"/>
      <c r="F312" s="319"/>
      <c r="G312" s="284"/>
      <c r="H312" s="319"/>
      <c r="I312" s="283"/>
      <c r="J312" s="283"/>
      <c r="K312" s="283"/>
    </row>
    <row r="313" spans="2:11" s="112" customFormat="1">
      <c r="C313" s="111"/>
      <c r="D313" s="113"/>
      <c r="E313" s="113"/>
      <c r="F313" s="113"/>
      <c r="G313" s="259"/>
      <c r="H313" s="113"/>
      <c r="I313" s="113"/>
      <c r="J313" s="113"/>
      <c r="K313" s="113"/>
    </row>
  </sheetData>
  <sheetProtection algorithmName="SHA-512" hashValue="sQQDbdVWlGXpDdjlJvVNHppxxrPcbT8tq9x9/JUkx/xKCgUhGkT40iNVw7xMVX5I7L0QDx1+OIB0GdJ3YLMOSQ==" saltValue="dMd2AujvkHAdd7gLhahG3Q==" spinCount="100000" sheet="1" formatCells="0" formatColumns="0" formatRows="0" insertColumns="0" insertRows="0" insertHyperlinks="0" deleteColumns="0" deleteRows="0" autoFilter="0" pivotTables="0"/>
  <sortState xmlns:xlrd2="http://schemas.microsoft.com/office/spreadsheetml/2017/richdata2" ref="C229:C310">
    <sortCondition ref="C229:C310"/>
  </sortState>
  <mergeCells count="6">
    <mergeCell ref="B229:B312"/>
    <mergeCell ref="A3:B3"/>
    <mergeCell ref="B166:B228"/>
    <mergeCell ref="B116:B165"/>
    <mergeCell ref="B66:B115"/>
    <mergeCell ref="B12:B65"/>
  </mergeCells>
  <dataValidations count="1">
    <dataValidation type="list" allowBlank="1" showInputMessage="1" showErrorMessage="1" sqref="D12:E312" xr:uid="{75E1EBE9-87EE-42EB-A7A8-42B8E536A61B}">
      <formula1>"Yes,No"</formula1>
    </dataValidation>
  </dataValidations>
  <pageMargins left="0.27559055118110237" right="0.23622047244094491" top="0.74803149606299213" bottom="0.35433070866141736" header="0.31496062992125984" footer="0.31496062992125984"/>
  <pageSetup paperSize="17" scale="64" fitToHeight="10" orientation="landscape" r:id="rId1"/>
  <headerFooter>
    <oddHeader>&amp;L&amp;G</oddHeader>
    <oddFooter xml:space="preserve">&amp;C&amp;"Avenir LT Std 45 Book,Regular"&amp;9&amp;P
&amp;R&amp;"Avenir LT Std 45 Book,Regular"&amp;9
</oddFooter>
  </headerFooter>
  <rowBreaks count="1" manualBreakCount="1">
    <brk id="132" max="10"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0.249977111117893"/>
    <pageSetUpPr fitToPage="1"/>
  </sheetPr>
  <dimension ref="A1:AB1199"/>
  <sheetViews>
    <sheetView showGridLines="0" zoomScale="70" zoomScaleNormal="70" zoomScaleSheetLayoutView="70" zoomScalePageLayoutView="70" workbookViewId="0">
      <pane xSplit="3" ySplit="13" topLeftCell="D14" activePane="bottomRight" state="frozen"/>
      <selection pane="topRight" activeCell="D1" sqref="D1"/>
      <selection pane="bottomLeft" activeCell="A14" sqref="A14"/>
      <selection pane="bottomRight" activeCell="C3" sqref="C3"/>
    </sheetView>
  </sheetViews>
  <sheetFormatPr defaultColWidth="8.81640625" defaultRowHeight="14.25" customHeight="1"/>
  <cols>
    <col min="1" max="1" width="19.26953125" style="66" customWidth="1"/>
    <col min="2" max="2" width="21.90625" style="66" customWidth="1"/>
    <col min="3" max="3" width="57.54296875" style="71" customWidth="1"/>
    <col min="4" max="4" width="36.08984375" style="71" customWidth="1"/>
    <col min="5" max="5" width="13.81640625" style="71" customWidth="1"/>
    <col min="6" max="6" width="12.1796875" style="71" customWidth="1"/>
    <col min="7" max="7" width="29.453125" style="71" customWidth="1"/>
    <col min="8" max="8" width="43" style="71" customWidth="1"/>
    <col min="9" max="10" width="20.81640625" style="71" customWidth="1"/>
    <col min="11" max="11" width="25.26953125" style="71" customWidth="1"/>
    <col min="12" max="13" width="48.1796875" style="71" customWidth="1"/>
    <col min="14" max="14" width="31.54296875" style="298" customWidth="1"/>
    <col min="15" max="15" width="32.1796875" style="71" bestFit="1" customWidth="1"/>
    <col min="16" max="16" width="16.453125" style="301" customWidth="1"/>
    <col min="17" max="17" width="30.7265625" style="301" customWidth="1"/>
    <col min="18" max="18" width="32.453125" style="71" customWidth="1"/>
    <col min="19" max="19" width="26.7265625" style="301" customWidth="1"/>
    <col min="20" max="20" width="18.54296875" style="298" customWidth="1"/>
    <col min="21" max="21" width="20.1796875" style="76" customWidth="1"/>
    <col min="22" max="22" width="40.1796875" style="77" customWidth="1"/>
    <col min="23" max="23" width="24.81640625" style="66" customWidth="1"/>
    <col min="24" max="16384" width="8.81640625" style="66"/>
  </cols>
  <sheetData>
    <row r="1" spans="1:28" s="73" customFormat="1" ht="32.9" customHeight="1">
      <c r="A1" s="240" t="s">
        <v>327</v>
      </c>
      <c r="B1" s="78"/>
      <c r="C1" s="240"/>
      <c r="D1" s="240"/>
      <c r="E1" s="241"/>
      <c r="F1" s="241"/>
      <c r="G1" s="240"/>
      <c r="H1" s="240"/>
      <c r="I1" s="240"/>
      <c r="J1" s="83"/>
      <c r="K1" s="421"/>
      <c r="L1" s="421"/>
      <c r="M1" s="421"/>
      <c r="N1" s="83"/>
      <c r="O1" s="83"/>
      <c r="P1" s="83"/>
      <c r="Q1" s="401"/>
      <c r="R1" s="401"/>
      <c r="S1" s="83"/>
      <c r="T1" s="83"/>
      <c r="U1" s="83"/>
      <c r="V1" s="83"/>
      <c r="W1" s="421"/>
    </row>
    <row r="2" spans="1:28" s="73" customFormat="1" ht="15" customHeight="1">
      <c r="A2" s="356" t="s">
        <v>3838</v>
      </c>
      <c r="B2" s="356" t="s">
        <v>3839</v>
      </c>
      <c r="C2" s="356" t="s">
        <v>3842</v>
      </c>
      <c r="D2" s="406"/>
      <c r="E2" s="406"/>
      <c r="F2" s="406"/>
      <c r="G2" s="406"/>
      <c r="H2" s="406"/>
      <c r="I2" s="406"/>
      <c r="J2" s="406"/>
      <c r="K2" s="421"/>
      <c r="L2" s="421"/>
      <c r="M2" s="394"/>
      <c r="N2" s="525"/>
      <c r="O2" s="525"/>
      <c r="P2" s="525"/>
      <c r="Q2" s="525"/>
      <c r="R2" s="525"/>
      <c r="S2" s="525"/>
      <c r="T2" s="525"/>
      <c r="U2" s="525"/>
      <c r="V2" s="83"/>
      <c r="W2" s="421"/>
    </row>
    <row r="3" spans="1:28" s="73" customFormat="1" ht="15" customHeight="1">
      <c r="A3" s="510" t="s">
        <v>59</v>
      </c>
      <c r="B3" s="510"/>
      <c r="C3" s="405"/>
      <c r="D3" s="424"/>
      <c r="E3" s="425"/>
      <c r="F3" s="426"/>
      <c r="G3" s="404"/>
      <c r="H3" s="83"/>
      <c r="I3" s="83"/>
      <c r="J3" s="83"/>
      <c r="K3" s="421"/>
      <c r="L3" s="420"/>
      <c r="M3" s="394"/>
      <c r="N3" s="525"/>
      <c r="O3" s="525"/>
      <c r="P3" s="525"/>
      <c r="Q3" s="525"/>
      <c r="R3" s="525"/>
      <c r="S3" s="525"/>
      <c r="T3" s="525"/>
      <c r="U3" s="525"/>
      <c r="V3" s="83"/>
      <c r="W3" s="421"/>
    </row>
    <row r="4" spans="1:28" s="64" customFormat="1" ht="15" customHeight="1">
      <c r="A4" s="510"/>
      <c r="B4" s="510"/>
      <c r="C4" s="423"/>
      <c r="D4" s="398"/>
      <c r="E4" s="398"/>
      <c r="F4" s="396"/>
      <c r="G4" s="398"/>
      <c r="H4" s="398"/>
      <c r="I4" s="398"/>
      <c r="J4" s="398"/>
      <c r="K4" s="398"/>
      <c r="L4" s="422"/>
      <c r="M4" s="422"/>
      <c r="N4" s="398"/>
      <c r="O4" s="398"/>
      <c r="P4" s="398"/>
      <c r="Q4" s="396"/>
      <c r="R4" s="398"/>
      <c r="S4" s="398"/>
      <c r="T4" s="398"/>
      <c r="U4" s="398"/>
      <c r="V4" s="398"/>
      <c r="W4" s="398"/>
      <c r="X4" s="70"/>
      <c r="Y4" s="70"/>
      <c r="Z4" s="70"/>
      <c r="AA4" s="70"/>
      <c r="AB4" s="70"/>
    </row>
    <row r="5" spans="1:28" s="73" customFormat="1" ht="15" customHeight="1">
      <c r="A5" s="239"/>
      <c r="B5" s="367" t="s">
        <v>106</v>
      </c>
      <c r="C5" s="404"/>
      <c r="D5" s="401"/>
      <c r="E5" s="421"/>
      <c r="F5" s="426"/>
      <c r="G5" s="404"/>
      <c r="H5" s="83"/>
      <c r="I5" s="83"/>
      <c r="J5" s="83"/>
      <c r="K5" s="421"/>
      <c r="L5" s="398"/>
      <c r="M5" s="394"/>
      <c r="N5" s="421"/>
      <c r="O5" s="83"/>
      <c r="P5" s="83"/>
      <c r="Q5" s="396"/>
      <c r="R5" s="396"/>
      <c r="S5" s="83"/>
      <c r="T5" s="421"/>
      <c r="U5" s="83"/>
      <c r="V5" s="83"/>
      <c r="W5" s="421"/>
    </row>
    <row r="6" spans="1:28" s="64" customFormat="1" ht="22" customHeight="1">
      <c r="A6" s="91" t="s">
        <v>107</v>
      </c>
      <c r="B6" s="341"/>
      <c r="C6" s="404"/>
      <c r="D6" s="401"/>
      <c r="E6" s="423"/>
      <c r="F6" s="427"/>
      <c r="G6" s="427"/>
      <c r="H6" s="404"/>
      <c r="I6" s="396"/>
      <c r="J6" s="401"/>
      <c r="K6" s="404"/>
      <c r="L6" s="398"/>
      <c r="M6" s="394"/>
      <c r="N6" s="398"/>
      <c r="O6" s="398"/>
      <c r="P6" s="410"/>
      <c r="Q6" s="396"/>
      <c r="R6" s="398"/>
      <c r="S6" s="398"/>
      <c r="T6" s="398"/>
      <c r="U6" s="398"/>
      <c r="V6" s="398"/>
      <c r="W6" s="398"/>
      <c r="X6" s="70"/>
      <c r="Y6" s="70"/>
      <c r="Z6" s="70"/>
      <c r="AA6" s="70"/>
      <c r="AB6" s="70"/>
    </row>
    <row r="7" spans="1:28" s="231" customFormat="1" ht="6" customHeight="1">
      <c r="D7" s="413"/>
      <c r="E7" s="428"/>
      <c r="F7" s="428"/>
      <c r="G7" s="413"/>
      <c r="H7" s="413"/>
      <c r="I7" s="414"/>
      <c r="J7" s="414"/>
      <c r="K7" s="413"/>
      <c r="N7" s="429"/>
      <c r="O7" s="429"/>
      <c r="P7" s="415"/>
      <c r="Q7" s="415"/>
      <c r="R7" s="416"/>
      <c r="S7" s="417"/>
      <c r="T7" s="415"/>
    </row>
    <row r="8" spans="1:28" s="74" customFormat="1" ht="42" customHeight="1">
      <c r="A8" s="217" t="s">
        <v>328</v>
      </c>
      <c r="B8" s="532" t="s">
        <v>329</v>
      </c>
      <c r="C8" s="533"/>
      <c r="D8" s="533"/>
      <c r="E8" s="533"/>
      <c r="F8" s="533"/>
      <c r="G8" s="533"/>
      <c r="H8" s="533"/>
      <c r="I8" s="533"/>
      <c r="J8" s="533"/>
      <c r="K8" s="533"/>
      <c r="L8" s="533"/>
      <c r="M8" s="533"/>
      <c r="N8" s="533"/>
      <c r="O8" s="533"/>
      <c r="P8" s="533"/>
      <c r="Q8" s="534"/>
      <c r="R8" s="472" t="s">
        <v>330</v>
      </c>
      <c r="S8" s="535" t="s">
        <v>331</v>
      </c>
      <c r="T8" s="536"/>
      <c r="U8" s="537"/>
      <c r="V8" s="218" t="s">
        <v>332</v>
      </c>
    </row>
    <row r="9" spans="1:28" s="75" customFormat="1" ht="25.75" customHeight="1">
      <c r="A9" s="219" t="s">
        <v>333</v>
      </c>
      <c r="B9" s="306" t="s">
        <v>334</v>
      </c>
      <c r="C9" s="306" t="s">
        <v>335</v>
      </c>
      <c r="D9" s="304" t="s">
        <v>336</v>
      </c>
      <c r="E9" s="308" t="s">
        <v>337</v>
      </c>
      <c r="F9" s="308" t="s">
        <v>338</v>
      </c>
      <c r="G9" s="304" t="s">
        <v>70</v>
      </c>
      <c r="H9" s="541" t="s">
        <v>3782</v>
      </c>
      <c r="I9" s="542"/>
      <c r="J9" s="542"/>
      <c r="K9" s="542"/>
      <c r="L9" s="542"/>
      <c r="M9" s="542"/>
      <c r="N9" s="538" t="s">
        <v>3830</v>
      </c>
      <c r="O9" s="539"/>
      <c r="P9" s="540"/>
      <c r="Q9" s="310" t="s">
        <v>339</v>
      </c>
      <c r="R9" s="543" t="s">
        <v>3833</v>
      </c>
      <c r="S9" s="545" t="s">
        <v>340</v>
      </c>
      <c r="T9" s="528" t="s">
        <v>341</v>
      </c>
      <c r="U9" s="529"/>
      <c r="V9" s="523" t="s">
        <v>342</v>
      </c>
    </row>
    <row r="10" spans="1:28" s="75" customFormat="1" ht="34.5" customHeight="1">
      <c r="A10" s="220"/>
      <c r="B10" s="305"/>
      <c r="C10" s="305"/>
      <c r="D10" s="305"/>
      <c r="E10" s="366"/>
      <c r="F10" s="366"/>
      <c r="G10" s="305"/>
      <c r="H10" s="310" t="s">
        <v>343</v>
      </c>
      <c r="I10" s="309" t="s">
        <v>344</v>
      </c>
      <c r="J10" s="309" t="s">
        <v>345</v>
      </c>
      <c r="K10" s="309" t="s">
        <v>346</v>
      </c>
      <c r="L10" s="309" t="s">
        <v>347</v>
      </c>
      <c r="M10" s="310" t="s">
        <v>3831</v>
      </c>
      <c r="N10" s="310" t="s">
        <v>348</v>
      </c>
      <c r="O10" s="310" t="s">
        <v>3832</v>
      </c>
      <c r="P10" s="390" t="s">
        <v>349</v>
      </c>
      <c r="Q10" s="310" t="s">
        <v>350</v>
      </c>
      <c r="R10" s="544"/>
      <c r="S10" s="546"/>
      <c r="T10" s="530"/>
      <c r="U10" s="531"/>
      <c r="V10" s="524"/>
    </row>
    <row r="11" spans="1:28" s="86" customFormat="1" ht="105.75" customHeight="1">
      <c r="A11" s="221" t="s">
        <v>351</v>
      </c>
      <c r="B11" s="222" t="s">
        <v>352</v>
      </c>
      <c r="C11" s="222" t="s">
        <v>353</v>
      </c>
      <c r="D11" s="307" t="s">
        <v>354</v>
      </c>
      <c r="E11" s="526" t="s">
        <v>355</v>
      </c>
      <c r="F11" s="527"/>
      <c r="G11" s="307" t="s">
        <v>356</v>
      </c>
      <c r="H11" s="307" t="s">
        <v>357</v>
      </c>
      <c r="I11" s="223" t="s">
        <v>358</v>
      </c>
      <c r="J11" s="307" t="s">
        <v>359</v>
      </c>
      <c r="K11" s="307" t="s">
        <v>354</v>
      </c>
      <c r="L11" s="225" t="s">
        <v>360</v>
      </c>
      <c r="M11" s="225" t="s">
        <v>361</v>
      </c>
      <c r="N11" s="224" t="s">
        <v>3836</v>
      </c>
      <c r="O11" s="307" t="s">
        <v>362</v>
      </c>
      <c r="P11" s="307" t="s">
        <v>363</v>
      </c>
      <c r="Q11" s="226" t="s">
        <v>364</v>
      </c>
      <c r="R11" s="227" t="s">
        <v>365</v>
      </c>
      <c r="S11" s="307" t="s">
        <v>366</v>
      </c>
      <c r="T11" s="228" t="s">
        <v>367</v>
      </c>
      <c r="U11" s="228" t="s">
        <v>368</v>
      </c>
      <c r="V11" s="223" t="s">
        <v>369</v>
      </c>
      <c r="W11" s="87"/>
    </row>
    <row r="12" spans="1:28" s="215" customFormat="1" ht="22" customHeight="1">
      <c r="A12" s="232" t="s">
        <v>370</v>
      </c>
      <c r="B12" s="214" t="s">
        <v>371</v>
      </c>
      <c r="C12" s="232" t="s">
        <v>372</v>
      </c>
      <c r="D12" s="214" t="s">
        <v>373</v>
      </c>
      <c r="E12" s="233">
        <v>23</v>
      </c>
      <c r="F12" s="233">
        <v>28</v>
      </c>
      <c r="G12" s="214" t="s">
        <v>374</v>
      </c>
      <c r="H12" s="214" t="s">
        <v>163</v>
      </c>
      <c r="I12" s="214" t="s">
        <v>375</v>
      </c>
      <c r="J12" s="363" t="s">
        <v>376</v>
      </c>
      <c r="K12" s="214" t="s">
        <v>377</v>
      </c>
      <c r="L12" s="214"/>
      <c r="M12" s="216" t="s">
        <v>3787</v>
      </c>
      <c r="N12" s="232"/>
      <c r="O12" s="232" t="s">
        <v>379</v>
      </c>
      <c r="P12" s="232" t="s">
        <v>380</v>
      </c>
      <c r="Q12" s="232"/>
      <c r="R12" s="320"/>
      <c r="S12" s="363"/>
      <c r="T12" s="299"/>
      <c r="U12" s="320"/>
      <c r="V12" s="232"/>
    </row>
    <row r="13" spans="1:28" s="215" customFormat="1" ht="22" customHeight="1">
      <c r="A13" s="232" t="s">
        <v>381</v>
      </c>
      <c r="B13" s="214" t="s">
        <v>382</v>
      </c>
      <c r="C13" s="232" t="s">
        <v>383</v>
      </c>
      <c r="D13" s="214" t="s">
        <v>373</v>
      </c>
      <c r="E13" s="233">
        <v>23</v>
      </c>
      <c r="F13" s="233"/>
      <c r="G13" s="214" t="s">
        <v>384</v>
      </c>
      <c r="H13" s="214" t="s">
        <v>214</v>
      </c>
      <c r="I13" s="214" t="s">
        <v>375</v>
      </c>
      <c r="J13" s="363" t="s">
        <v>385</v>
      </c>
      <c r="K13" s="214" t="s">
        <v>386</v>
      </c>
      <c r="L13" s="214" t="s">
        <v>387</v>
      </c>
      <c r="M13" s="216" t="s">
        <v>3787</v>
      </c>
      <c r="N13" s="232"/>
      <c r="O13" s="232" t="s">
        <v>388</v>
      </c>
      <c r="P13" s="232"/>
      <c r="Q13" s="232"/>
      <c r="R13" s="320"/>
      <c r="S13" s="363"/>
      <c r="T13" s="299"/>
      <c r="U13" s="320"/>
      <c r="V13" s="232"/>
    </row>
    <row r="14" spans="1:28" s="90" customFormat="1" ht="3" customHeight="1">
      <c r="A14" s="84"/>
      <c r="B14" s="342"/>
      <c r="C14" s="84"/>
      <c r="D14" s="343"/>
      <c r="E14" s="344"/>
      <c r="F14" s="344"/>
      <c r="G14" s="247"/>
      <c r="H14" s="343"/>
      <c r="I14" s="343"/>
      <c r="J14" s="364"/>
      <c r="K14" s="343"/>
      <c r="L14" s="343"/>
      <c r="M14" s="343"/>
      <c r="N14" s="345"/>
      <c r="O14" s="345"/>
      <c r="P14" s="345"/>
      <c r="Q14" s="345"/>
      <c r="R14" s="346"/>
      <c r="S14" s="452"/>
      <c r="T14" s="347"/>
      <c r="U14" s="346"/>
      <c r="V14" s="345"/>
    </row>
    <row r="15" spans="1:28" s="286" customFormat="1" ht="22" customHeight="1">
      <c r="A15" s="453" t="s">
        <v>389</v>
      </c>
      <c r="B15" s="290" t="s">
        <v>382</v>
      </c>
      <c r="C15" s="453" t="s">
        <v>389</v>
      </c>
      <c r="D15" s="453" t="s">
        <v>389</v>
      </c>
      <c r="E15" s="453" t="s">
        <v>389</v>
      </c>
      <c r="F15" s="453" t="s">
        <v>389</v>
      </c>
      <c r="G15" s="453" t="s">
        <v>389</v>
      </c>
      <c r="H15" s="453" t="s">
        <v>389</v>
      </c>
      <c r="I15" s="453" t="s">
        <v>389</v>
      </c>
      <c r="J15" s="453" t="s">
        <v>389</v>
      </c>
      <c r="K15" s="453" t="s">
        <v>389</v>
      </c>
      <c r="L15" s="453" t="s">
        <v>389</v>
      </c>
      <c r="M15" s="453" t="s">
        <v>389</v>
      </c>
      <c r="N15" s="453" t="s">
        <v>389</v>
      </c>
      <c r="O15" s="453" t="s">
        <v>389</v>
      </c>
      <c r="P15" s="453" t="s">
        <v>389</v>
      </c>
      <c r="Q15" s="453" t="s">
        <v>389</v>
      </c>
      <c r="R15" s="453" t="s">
        <v>389</v>
      </c>
      <c r="S15" s="454" t="s">
        <v>389</v>
      </c>
      <c r="T15" s="453" t="s">
        <v>389</v>
      </c>
      <c r="U15" s="453" t="s">
        <v>389</v>
      </c>
      <c r="V15" s="453" t="s">
        <v>389</v>
      </c>
    </row>
    <row r="16" spans="1:28" s="286" customFormat="1" ht="22" customHeight="1">
      <c r="A16" s="84"/>
      <c r="B16" s="247"/>
      <c r="C16" s="84"/>
      <c r="D16" s="247"/>
      <c r="E16" s="285"/>
      <c r="F16" s="285"/>
      <c r="G16" s="247"/>
      <c r="H16" s="247"/>
      <c r="I16" s="247"/>
      <c r="J16" s="364"/>
      <c r="K16" s="247"/>
      <c r="L16" s="247"/>
      <c r="M16" s="246"/>
      <c r="N16" s="84"/>
      <c r="O16" s="84"/>
      <c r="P16" s="84"/>
      <c r="Q16" s="84"/>
      <c r="R16" s="321"/>
      <c r="S16" s="364"/>
      <c r="T16" s="300"/>
      <c r="U16" s="321"/>
      <c r="V16" s="84"/>
    </row>
    <row r="17" spans="1:22" s="286" customFormat="1" ht="22" customHeight="1">
      <c r="A17" s="84"/>
      <c r="B17" s="247"/>
      <c r="C17" s="84"/>
      <c r="D17" s="247"/>
      <c r="E17" s="285"/>
      <c r="F17" s="285"/>
      <c r="G17" s="247"/>
      <c r="H17" s="247"/>
      <c r="I17" s="247"/>
      <c r="J17" s="364"/>
      <c r="K17" s="247"/>
      <c r="L17" s="247"/>
      <c r="M17" s="246"/>
      <c r="N17" s="84"/>
      <c r="O17" s="84"/>
      <c r="P17" s="84"/>
      <c r="Q17" s="84"/>
      <c r="R17" s="321"/>
      <c r="S17" s="364"/>
      <c r="T17" s="300"/>
      <c r="U17" s="321"/>
      <c r="V17" s="84"/>
    </row>
    <row r="18" spans="1:22" s="286" customFormat="1" ht="22" customHeight="1">
      <c r="A18" s="84"/>
      <c r="B18" s="247"/>
      <c r="C18" s="84"/>
      <c r="D18" s="247"/>
      <c r="E18" s="285"/>
      <c r="F18" s="285"/>
      <c r="G18" s="247"/>
      <c r="H18" s="247"/>
      <c r="I18" s="247"/>
      <c r="J18" s="364"/>
      <c r="K18" s="247"/>
      <c r="L18" s="247"/>
      <c r="M18" s="246"/>
      <c r="N18" s="84"/>
      <c r="O18" s="84"/>
      <c r="P18" s="84"/>
      <c r="Q18" s="84"/>
      <c r="R18" s="321"/>
      <c r="S18" s="364"/>
      <c r="T18" s="300"/>
      <c r="U18" s="321"/>
      <c r="V18" s="84"/>
    </row>
    <row r="19" spans="1:22" s="286" customFormat="1" ht="22" customHeight="1">
      <c r="A19" s="84"/>
      <c r="B19" s="247"/>
      <c r="C19" s="84"/>
      <c r="D19" s="247"/>
      <c r="E19" s="285"/>
      <c r="F19" s="285"/>
      <c r="G19" s="247"/>
      <c r="H19" s="247"/>
      <c r="I19" s="247"/>
      <c r="J19" s="364"/>
      <c r="K19" s="247"/>
      <c r="L19" s="247"/>
      <c r="M19" s="246"/>
      <c r="N19" s="84"/>
      <c r="O19" s="84"/>
      <c r="P19" s="84"/>
      <c r="Q19" s="84"/>
      <c r="R19" s="321"/>
      <c r="S19" s="364"/>
      <c r="T19" s="300"/>
      <c r="U19" s="321"/>
      <c r="V19" s="84"/>
    </row>
    <row r="20" spans="1:22" s="286" customFormat="1" ht="22" customHeight="1">
      <c r="A20" s="84"/>
      <c r="B20" s="247"/>
      <c r="C20" s="84"/>
      <c r="D20" s="247"/>
      <c r="E20" s="285"/>
      <c r="F20" s="285"/>
      <c r="G20" s="247"/>
      <c r="H20" s="247"/>
      <c r="I20" s="247"/>
      <c r="J20" s="364"/>
      <c r="K20" s="247"/>
      <c r="L20" s="247"/>
      <c r="M20" s="246"/>
      <c r="N20" s="84"/>
      <c r="O20" s="84"/>
      <c r="P20" s="84"/>
      <c r="Q20" s="84"/>
      <c r="R20" s="321"/>
      <c r="S20" s="364"/>
      <c r="T20" s="300"/>
      <c r="U20" s="321"/>
      <c r="V20" s="84"/>
    </row>
    <row r="21" spans="1:22" s="286" customFormat="1" ht="22" customHeight="1">
      <c r="A21" s="453" t="s">
        <v>389</v>
      </c>
      <c r="B21" s="290" t="s">
        <v>390</v>
      </c>
      <c r="C21" s="453" t="s">
        <v>389</v>
      </c>
      <c r="D21" s="453" t="s">
        <v>389</v>
      </c>
      <c r="E21" s="453" t="s">
        <v>389</v>
      </c>
      <c r="F21" s="453" t="s">
        <v>389</v>
      </c>
      <c r="G21" s="453" t="s">
        <v>389</v>
      </c>
      <c r="H21" s="453" t="s">
        <v>389</v>
      </c>
      <c r="I21" s="453" t="s">
        <v>389</v>
      </c>
      <c r="J21" s="453" t="s">
        <v>389</v>
      </c>
      <c r="K21" s="453" t="s">
        <v>389</v>
      </c>
      <c r="L21" s="453" t="s">
        <v>389</v>
      </c>
      <c r="M21" s="453" t="s">
        <v>389</v>
      </c>
      <c r="N21" s="453" t="s">
        <v>389</v>
      </c>
      <c r="O21" s="453" t="s">
        <v>389</v>
      </c>
      <c r="P21" s="453" t="s">
        <v>389</v>
      </c>
      <c r="Q21" s="453" t="s">
        <v>389</v>
      </c>
      <c r="R21" s="453" t="s">
        <v>389</v>
      </c>
      <c r="S21" s="454" t="s">
        <v>389</v>
      </c>
      <c r="T21" s="453" t="s">
        <v>389</v>
      </c>
      <c r="U21" s="453" t="s">
        <v>389</v>
      </c>
      <c r="V21" s="453" t="s">
        <v>389</v>
      </c>
    </row>
    <row r="22" spans="1:22" s="286" customFormat="1" ht="22" customHeight="1">
      <c r="A22" s="84"/>
      <c r="B22" s="247"/>
      <c r="C22" s="84"/>
      <c r="D22" s="247"/>
      <c r="E22" s="285"/>
      <c r="F22" s="285"/>
      <c r="G22" s="247"/>
      <c r="H22" s="247"/>
      <c r="I22" s="247"/>
      <c r="J22" s="364"/>
      <c r="K22" s="247"/>
      <c r="L22" s="247"/>
      <c r="M22" s="246"/>
      <c r="N22" s="84"/>
      <c r="O22" s="84"/>
      <c r="P22" s="84"/>
      <c r="Q22" s="84"/>
      <c r="R22" s="321"/>
      <c r="S22" s="364"/>
      <c r="T22" s="300"/>
      <c r="U22" s="321"/>
      <c r="V22" s="84"/>
    </row>
    <row r="23" spans="1:22" s="286" customFormat="1" ht="22" customHeight="1">
      <c r="A23" s="84"/>
      <c r="B23" s="247"/>
      <c r="C23" s="84"/>
      <c r="D23" s="247"/>
      <c r="E23" s="285"/>
      <c r="F23" s="285"/>
      <c r="G23" s="247"/>
      <c r="H23" s="247"/>
      <c r="I23" s="247"/>
      <c r="J23" s="364"/>
      <c r="K23" s="247"/>
      <c r="L23" s="247"/>
      <c r="M23" s="246"/>
      <c r="N23" s="84"/>
      <c r="O23" s="84"/>
      <c r="P23" s="84"/>
      <c r="Q23" s="84"/>
      <c r="R23" s="321"/>
      <c r="S23" s="364"/>
      <c r="T23" s="300"/>
      <c r="U23" s="321"/>
      <c r="V23" s="84"/>
    </row>
    <row r="24" spans="1:22" s="286" customFormat="1" ht="22" customHeight="1">
      <c r="A24" s="84"/>
      <c r="B24" s="247"/>
      <c r="C24" s="84"/>
      <c r="D24" s="247"/>
      <c r="E24" s="285"/>
      <c r="F24" s="285"/>
      <c r="G24" s="247"/>
      <c r="H24" s="247"/>
      <c r="I24" s="247"/>
      <c r="J24" s="364"/>
      <c r="K24" s="247"/>
      <c r="L24" s="247"/>
      <c r="M24" s="246"/>
      <c r="N24" s="84"/>
      <c r="O24" s="84"/>
      <c r="P24" s="84"/>
      <c r="Q24" s="84"/>
      <c r="R24" s="321"/>
      <c r="S24" s="364"/>
      <c r="T24" s="300"/>
      <c r="U24" s="321"/>
      <c r="V24" s="84"/>
    </row>
    <row r="25" spans="1:22" s="286" customFormat="1" ht="22" customHeight="1">
      <c r="A25" s="84"/>
      <c r="B25" s="247"/>
      <c r="C25" s="84"/>
      <c r="D25" s="247"/>
      <c r="E25" s="285"/>
      <c r="F25" s="285"/>
      <c r="G25" s="247"/>
      <c r="H25" s="247"/>
      <c r="I25" s="247"/>
      <c r="J25" s="364"/>
      <c r="K25" s="247"/>
      <c r="L25" s="247"/>
      <c r="M25" s="246"/>
      <c r="N25" s="84"/>
      <c r="O25" s="84"/>
      <c r="P25" s="84"/>
      <c r="Q25" s="84"/>
      <c r="R25" s="321"/>
      <c r="S25" s="364"/>
      <c r="T25" s="300"/>
      <c r="U25" s="321"/>
      <c r="V25" s="84"/>
    </row>
    <row r="26" spans="1:22" s="286" customFormat="1" ht="22" customHeight="1">
      <c r="A26" s="84"/>
      <c r="B26" s="247"/>
      <c r="C26" s="84"/>
      <c r="D26" s="247"/>
      <c r="E26" s="285"/>
      <c r="F26" s="285"/>
      <c r="G26" s="247"/>
      <c r="H26" s="247"/>
      <c r="I26" s="247"/>
      <c r="J26" s="364"/>
      <c r="K26" s="247"/>
      <c r="L26" s="247"/>
      <c r="M26" s="246"/>
      <c r="N26" s="84"/>
      <c r="O26" s="84"/>
      <c r="P26" s="84"/>
      <c r="Q26" s="84"/>
      <c r="R26" s="321"/>
      <c r="S26" s="364"/>
      <c r="T26" s="300"/>
      <c r="U26" s="321"/>
      <c r="V26" s="84"/>
    </row>
    <row r="27" spans="1:22" s="286" customFormat="1" ht="22" customHeight="1">
      <c r="A27" s="453" t="s">
        <v>389</v>
      </c>
      <c r="B27" s="290" t="s">
        <v>391</v>
      </c>
      <c r="C27" s="453" t="s">
        <v>389</v>
      </c>
      <c r="D27" s="453" t="s">
        <v>389</v>
      </c>
      <c r="E27" s="453" t="s">
        <v>389</v>
      </c>
      <c r="F27" s="453" t="s">
        <v>389</v>
      </c>
      <c r="G27" s="453" t="s">
        <v>389</v>
      </c>
      <c r="H27" s="453" t="s">
        <v>389</v>
      </c>
      <c r="I27" s="453" t="s">
        <v>389</v>
      </c>
      <c r="J27" s="453" t="s">
        <v>389</v>
      </c>
      <c r="K27" s="453" t="s">
        <v>389</v>
      </c>
      <c r="L27" s="453" t="s">
        <v>389</v>
      </c>
      <c r="M27" s="453" t="s">
        <v>389</v>
      </c>
      <c r="N27" s="453" t="s">
        <v>389</v>
      </c>
      <c r="O27" s="453" t="s">
        <v>389</v>
      </c>
      <c r="P27" s="453" t="s">
        <v>389</v>
      </c>
      <c r="Q27" s="453" t="s">
        <v>389</v>
      </c>
      <c r="R27" s="453" t="s">
        <v>389</v>
      </c>
      <c r="S27" s="454" t="s">
        <v>389</v>
      </c>
      <c r="T27" s="453" t="s">
        <v>389</v>
      </c>
      <c r="U27" s="453" t="s">
        <v>389</v>
      </c>
      <c r="V27" s="453" t="s">
        <v>389</v>
      </c>
    </row>
    <row r="28" spans="1:22" s="286" customFormat="1" ht="22" customHeight="1">
      <c r="A28" s="84"/>
      <c r="B28" s="247"/>
      <c r="C28" s="84"/>
      <c r="D28" s="247"/>
      <c r="E28" s="285"/>
      <c r="F28" s="285"/>
      <c r="G28" s="247"/>
      <c r="H28" s="247"/>
      <c r="I28" s="247"/>
      <c r="J28" s="364"/>
      <c r="K28" s="247"/>
      <c r="L28" s="247"/>
      <c r="M28" s="246"/>
      <c r="N28" s="84"/>
      <c r="O28" s="84"/>
      <c r="P28" s="84"/>
      <c r="Q28" s="84"/>
      <c r="R28" s="321"/>
      <c r="S28" s="364"/>
      <c r="T28" s="300"/>
      <c r="U28" s="321"/>
      <c r="V28" s="84"/>
    </row>
    <row r="29" spans="1:22" s="286" customFormat="1" ht="22" customHeight="1">
      <c r="A29" s="84"/>
      <c r="B29" s="247"/>
      <c r="C29" s="84"/>
      <c r="D29" s="247"/>
      <c r="E29" s="285"/>
      <c r="F29" s="285"/>
      <c r="G29" s="247"/>
      <c r="H29" s="247"/>
      <c r="I29" s="247"/>
      <c r="J29" s="364"/>
      <c r="K29" s="247"/>
      <c r="L29" s="247"/>
      <c r="M29" s="246"/>
      <c r="N29" s="84"/>
      <c r="O29" s="84"/>
      <c r="P29" s="84"/>
      <c r="Q29" s="84"/>
      <c r="R29" s="321"/>
      <c r="S29" s="364"/>
      <c r="T29" s="300"/>
      <c r="U29" s="321"/>
      <c r="V29" s="84"/>
    </row>
    <row r="30" spans="1:22" s="286" customFormat="1" ht="22" customHeight="1">
      <c r="A30" s="84"/>
      <c r="B30" s="247"/>
      <c r="C30" s="84"/>
      <c r="D30" s="247"/>
      <c r="E30" s="285"/>
      <c r="F30" s="285"/>
      <c r="G30" s="247"/>
      <c r="H30" s="247"/>
      <c r="I30" s="247"/>
      <c r="J30" s="364"/>
      <c r="K30" s="247"/>
      <c r="L30" s="247"/>
      <c r="M30" s="246"/>
      <c r="N30" s="84"/>
      <c r="O30" s="84"/>
      <c r="P30" s="84"/>
      <c r="Q30" s="84"/>
      <c r="R30" s="321"/>
      <c r="S30" s="364"/>
      <c r="T30" s="300"/>
      <c r="U30" s="321"/>
      <c r="V30" s="84"/>
    </row>
    <row r="31" spans="1:22" s="286" customFormat="1" ht="22" customHeight="1">
      <c r="A31" s="84"/>
      <c r="B31" s="247"/>
      <c r="C31" s="84"/>
      <c r="D31" s="247"/>
      <c r="E31" s="285"/>
      <c r="F31" s="285"/>
      <c r="G31" s="247"/>
      <c r="H31" s="247"/>
      <c r="I31" s="247"/>
      <c r="J31" s="364"/>
      <c r="K31" s="247"/>
      <c r="L31" s="247"/>
      <c r="M31" s="246"/>
      <c r="N31" s="84"/>
      <c r="O31" s="84"/>
      <c r="P31" s="84"/>
      <c r="Q31" s="84"/>
      <c r="R31" s="321"/>
      <c r="S31" s="364"/>
      <c r="T31" s="300"/>
      <c r="U31" s="321"/>
      <c r="V31" s="84"/>
    </row>
    <row r="32" spans="1:22" s="286" customFormat="1" ht="22" customHeight="1">
      <c r="A32" s="84"/>
      <c r="B32" s="247"/>
      <c r="C32" s="84"/>
      <c r="D32" s="247"/>
      <c r="E32" s="285"/>
      <c r="F32" s="285"/>
      <c r="G32" s="247"/>
      <c r="H32" s="247"/>
      <c r="I32" s="247"/>
      <c r="J32" s="364"/>
      <c r="K32" s="247"/>
      <c r="L32" s="247"/>
      <c r="M32" s="246"/>
      <c r="N32" s="84"/>
      <c r="O32" s="84"/>
      <c r="P32" s="84"/>
      <c r="Q32" s="84"/>
      <c r="R32" s="321"/>
      <c r="S32" s="364"/>
      <c r="T32" s="300"/>
      <c r="U32" s="321"/>
      <c r="V32" s="84"/>
    </row>
    <row r="33" spans="1:22" s="286" customFormat="1" ht="22" customHeight="1">
      <c r="A33" s="453" t="s">
        <v>389</v>
      </c>
      <c r="B33" s="290" t="s">
        <v>392</v>
      </c>
      <c r="C33" s="453" t="s">
        <v>389</v>
      </c>
      <c r="D33" s="453" t="s">
        <v>389</v>
      </c>
      <c r="E33" s="453" t="s">
        <v>389</v>
      </c>
      <c r="F33" s="453" t="s">
        <v>389</v>
      </c>
      <c r="G33" s="453" t="s">
        <v>389</v>
      </c>
      <c r="H33" s="453" t="s">
        <v>389</v>
      </c>
      <c r="I33" s="453" t="s">
        <v>389</v>
      </c>
      <c r="J33" s="453" t="s">
        <v>389</v>
      </c>
      <c r="K33" s="453" t="s">
        <v>389</v>
      </c>
      <c r="L33" s="453" t="s">
        <v>389</v>
      </c>
      <c r="M33" s="453" t="s">
        <v>389</v>
      </c>
      <c r="N33" s="453" t="s">
        <v>389</v>
      </c>
      <c r="O33" s="453" t="s">
        <v>389</v>
      </c>
      <c r="P33" s="453" t="s">
        <v>389</v>
      </c>
      <c r="Q33" s="453" t="s">
        <v>389</v>
      </c>
      <c r="R33" s="453" t="s">
        <v>389</v>
      </c>
      <c r="S33" s="454" t="s">
        <v>389</v>
      </c>
      <c r="T33" s="453" t="s">
        <v>389</v>
      </c>
      <c r="U33" s="453" t="s">
        <v>389</v>
      </c>
      <c r="V33" s="453" t="s">
        <v>389</v>
      </c>
    </row>
    <row r="34" spans="1:22" s="286" customFormat="1" ht="22" customHeight="1">
      <c r="A34" s="84"/>
      <c r="B34" s="247"/>
      <c r="C34" s="84"/>
      <c r="D34" s="247"/>
      <c r="E34" s="285"/>
      <c r="F34" s="285"/>
      <c r="G34" s="247"/>
      <c r="H34" s="247"/>
      <c r="I34" s="247"/>
      <c r="J34" s="364"/>
      <c r="K34" s="247"/>
      <c r="L34" s="247"/>
      <c r="M34" s="246"/>
      <c r="N34" s="84"/>
      <c r="O34" s="84"/>
      <c r="P34" s="84"/>
      <c r="Q34" s="84"/>
      <c r="R34" s="321"/>
      <c r="S34" s="364"/>
      <c r="T34" s="300"/>
      <c r="U34" s="321"/>
      <c r="V34" s="84"/>
    </row>
    <row r="35" spans="1:22" s="286" customFormat="1" ht="22" customHeight="1">
      <c r="A35" s="84"/>
      <c r="B35" s="247"/>
      <c r="C35" s="84"/>
      <c r="D35" s="247"/>
      <c r="E35" s="285"/>
      <c r="F35" s="285"/>
      <c r="G35" s="247"/>
      <c r="H35" s="247"/>
      <c r="I35" s="247"/>
      <c r="J35" s="364"/>
      <c r="K35" s="247"/>
      <c r="L35" s="247"/>
      <c r="M35" s="246"/>
      <c r="N35" s="84"/>
      <c r="O35" s="84"/>
      <c r="P35" s="84"/>
      <c r="Q35" s="84"/>
      <c r="R35" s="321"/>
      <c r="S35" s="364"/>
      <c r="T35" s="300"/>
      <c r="U35" s="321"/>
      <c r="V35" s="84"/>
    </row>
    <row r="36" spans="1:22" s="286" customFormat="1" ht="22" customHeight="1">
      <c r="A36" s="84"/>
      <c r="B36" s="247"/>
      <c r="C36" s="84"/>
      <c r="D36" s="247"/>
      <c r="E36" s="285"/>
      <c r="F36" s="285"/>
      <c r="G36" s="247"/>
      <c r="H36" s="247"/>
      <c r="I36" s="247"/>
      <c r="J36" s="364"/>
      <c r="K36" s="247"/>
      <c r="L36" s="247"/>
      <c r="M36" s="246"/>
      <c r="N36" s="84"/>
      <c r="O36" s="84"/>
      <c r="P36" s="84"/>
      <c r="Q36" s="84"/>
      <c r="R36" s="321"/>
      <c r="S36" s="364"/>
      <c r="T36" s="300"/>
      <c r="U36" s="321"/>
      <c r="V36" s="84"/>
    </row>
    <row r="37" spans="1:22" s="286" customFormat="1" ht="22" customHeight="1">
      <c r="A37" s="84"/>
      <c r="B37" s="247"/>
      <c r="C37" s="84"/>
      <c r="D37" s="247"/>
      <c r="E37" s="285"/>
      <c r="F37" s="285"/>
      <c r="G37" s="247"/>
      <c r="H37" s="247"/>
      <c r="I37" s="247"/>
      <c r="J37" s="364"/>
      <c r="K37" s="247"/>
      <c r="L37" s="247"/>
      <c r="M37" s="246"/>
      <c r="N37" s="84"/>
      <c r="O37" s="84"/>
      <c r="P37" s="84"/>
      <c r="Q37" s="84"/>
      <c r="R37" s="321"/>
      <c r="S37" s="364"/>
      <c r="T37" s="300"/>
      <c r="U37" s="321"/>
      <c r="V37" s="84"/>
    </row>
    <row r="38" spans="1:22" s="286" customFormat="1" ht="22" customHeight="1">
      <c r="A38" s="84"/>
      <c r="B38" s="247"/>
      <c r="C38" s="84"/>
      <c r="D38" s="247"/>
      <c r="E38" s="285"/>
      <c r="F38" s="285"/>
      <c r="G38" s="247"/>
      <c r="H38" s="247"/>
      <c r="I38" s="247"/>
      <c r="J38" s="364"/>
      <c r="K38" s="247"/>
      <c r="L38" s="247"/>
      <c r="M38" s="246"/>
      <c r="N38" s="84"/>
      <c r="O38" s="84"/>
      <c r="P38" s="84"/>
      <c r="Q38" s="84"/>
      <c r="R38" s="321"/>
      <c r="S38" s="364"/>
      <c r="T38" s="300"/>
      <c r="U38" s="321"/>
      <c r="V38" s="84"/>
    </row>
    <row r="39" spans="1:22" s="286" customFormat="1" ht="22" customHeight="1">
      <c r="A39" s="453" t="s">
        <v>389</v>
      </c>
      <c r="B39" s="290" t="s">
        <v>393</v>
      </c>
      <c r="C39" s="453" t="s">
        <v>389</v>
      </c>
      <c r="D39" s="453" t="s">
        <v>389</v>
      </c>
      <c r="E39" s="453" t="s">
        <v>389</v>
      </c>
      <c r="F39" s="453" t="s">
        <v>389</v>
      </c>
      <c r="G39" s="453" t="s">
        <v>389</v>
      </c>
      <c r="H39" s="453" t="s">
        <v>389</v>
      </c>
      <c r="I39" s="453" t="s">
        <v>389</v>
      </c>
      <c r="J39" s="453" t="s">
        <v>389</v>
      </c>
      <c r="K39" s="453" t="s">
        <v>389</v>
      </c>
      <c r="L39" s="453" t="s">
        <v>389</v>
      </c>
      <c r="M39" s="453" t="s">
        <v>389</v>
      </c>
      <c r="N39" s="453" t="s">
        <v>389</v>
      </c>
      <c r="O39" s="453" t="s">
        <v>389</v>
      </c>
      <c r="P39" s="453" t="s">
        <v>389</v>
      </c>
      <c r="Q39" s="453" t="s">
        <v>389</v>
      </c>
      <c r="R39" s="453" t="s">
        <v>389</v>
      </c>
      <c r="S39" s="454" t="s">
        <v>389</v>
      </c>
      <c r="T39" s="453" t="s">
        <v>389</v>
      </c>
      <c r="U39" s="453" t="s">
        <v>389</v>
      </c>
      <c r="V39" s="453" t="s">
        <v>389</v>
      </c>
    </row>
    <row r="40" spans="1:22" s="286" customFormat="1" ht="22" customHeight="1">
      <c r="A40" s="84"/>
      <c r="B40" s="247"/>
      <c r="C40" s="84"/>
      <c r="D40" s="247"/>
      <c r="E40" s="285"/>
      <c r="F40" s="285"/>
      <c r="G40" s="247"/>
      <c r="H40" s="247"/>
      <c r="I40" s="247"/>
      <c r="J40" s="364"/>
      <c r="K40" s="247"/>
      <c r="L40" s="247"/>
      <c r="M40" s="246"/>
      <c r="N40" s="84"/>
      <c r="O40" s="84"/>
      <c r="P40" s="84"/>
      <c r="Q40" s="84"/>
      <c r="R40" s="321"/>
      <c r="S40" s="364"/>
      <c r="T40" s="300"/>
      <c r="U40" s="321"/>
      <c r="V40" s="84"/>
    </row>
    <row r="41" spans="1:22" s="286" customFormat="1" ht="22" customHeight="1">
      <c r="A41" s="84"/>
      <c r="B41" s="247"/>
      <c r="C41" s="84"/>
      <c r="D41" s="247"/>
      <c r="E41" s="285"/>
      <c r="F41" s="285"/>
      <c r="G41" s="247"/>
      <c r="H41" s="247"/>
      <c r="I41" s="247"/>
      <c r="J41" s="364"/>
      <c r="K41" s="247"/>
      <c r="L41" s="247"/>
      <c r="M41" s="246"/>
      <c r="N41" s="84"/>
      <c r="O41" s="84"/>
      <c r="P41" s="84"/>
      <c r="Q41" s="84"/>
      <c r="R41" s="321"/>
      <c r="S41" s="364"/>
      <c r="T41" s="300"/>
      <c r="U41" s="321"/>
      <c r="V41" s="84"/>
    </row>
    <row r="42" spans="1:22" s="286" customFormat="1" ht="22" customHeight="1">
      <c r="A42" s="84"/>
      <c r="B42" s="247"/>
      <c r="C42" s="84"/>
      <c r="D42" s="247"/>
      <c r="E42" s="285"/>
      <c r="F42" s="285"/>
      <c r="G42" s="247"/>
      <c r="H42" s="247"/>
      <c r="I42" s="247"/>
      <c r="J42" s="364"/>
      <c r="K42" s="247"/>
      <c r="L42" s="247"/>
      <c r="M42" s="246"/>
      <c r="N42" s="84"/>
      <c r="O42" s="84"/>
      <c r="P42" s="84"/>
      <c r="Q42" s="84"/>
      <c r="R42" s="321"/>
      <c r="S42" s="364"/>
      <c r="T42" s="300"/>
      <c r="U42" s="321"/>
      <c r="V42" s="84"/>
    </row>
    <row r="43" spans="1:22" s="286" customFormat="1" ht="22" customHeight="1">
      <c r="A43" s="84"/>
      <c r="B43" s="247"/>
      <c r="C43" s="84"/>
      <c r="D43" s="247"/>
      <c r="E43" s="285"/>
      <c r="F43" s="285"/>
      <c r="G43" s="247"/>
      <c r="H43" s="247"/>
      <c r="I43" s="247"/>
      <c r="J43" s="364"/>
      <c r="K43" s="247"/>
      <c r="L43" s="247"/>
      <c r="M43" s="246"/>
      <c r="N43" s="84"/>
      <c r="O43" s="84"/>
      <c r="P43" s="84"/>
      <c r="Q43" s="84"/>
      <c r="R43" s="321"/>
      <c r="S43" s="364"/>
      <c r="T43" s="300"/>
      <c r="U43" s="321"/>
      <c r="V43" s="84"/>
    </row>
    <row r="44" spans="1:22" s="286" customFormat="1" ht="22" customHeight="1">
      <c r="A44" s="84"/>
      <c r="B44" s="247"/>
      <c r="C44" s="84"/>
      <c r="D44" s="247"/>
      <c r="E44" s="285"/>
      <c r="F44" s="285"/>
      <c r="G44" s="247"/>
      <c r="H44" s="247"/>
      <c r="I44" s="247"/>
      <c r="J44" s="364"/>
      <c r="K44" s="247"/>
      <c r="L44" s="247"/>
      <c r="M44" s="246"/>
      <c r="N44" s="84"/>
      <c r="O44" s="84"/>
      <c r="P44" s="84"/>
      <c r="Q44" s="84"/>
      <c r="R44" s="321"/>
      <c r="S44" s="364"/>
      <c r="T44" s="300"/>
      <c r="U44" s="321"/>
      <c r="V44" s="84"/>
    </row>
    <row r="45" spans="1:22" s="286" customFormat="1" ht="22" customHeight="1">
      <c r="A45" s="453" t="s">
        <v>389</v>
      </c>
      <c r="B45" s="290" t="s">
        <v>394</v>
      </c>
      <c r="C45" s="453" t="s">
        <v>389</v>
      </c>
      <c r="D45" s="453" t="s">
        <v>389</v>
      </c>
      <c r="E45" s="453" t="s">
        <v>389</v>
      </c>
      <c r="F45" s="453" t="s">
        <v>389</v>
      </c>
      <c r="G45" s="453" t="s">
        <v>389</v>
      </c>
      <c r="H45" s="453" t="s">
        <v>389</v>
      </c>
      <c r="I45" s="453" t="s">
        <v>389</v>
      </c>
      <c r="J45" s="453" t="s">
        <v>389</v>
      </c>
      <c r="K45" s="453" t="s">
        <v>389</v>
      </c>
      <c r="L45" s="453" t="s">
        <v>389</v>
      </c>
      <c r="M45" s="453" t="s">
        <v>389</v>
      </c>
      <c r="N45" s="453" t="s">
        <v>389</v>
      </c>
      <c r="O45" s="453" t="s">
        <v>389</v>
      </c>
      <c r="P45" s="453" t="s">
        <v>389</v>
      </c>
      <c r="Q45" s="453" t="s">
        <v>389</v>
      </c>
      <c r="R45" s="453" t="s">
        <v>389</v>
      </c>
      <c r="S45" s="454" t="s">
        <v>389</v>
      </c>
      <c r="T45" s="453" t="s">
        <v>389</v>
      </c>
      <c r="U45" s="453" t="s">
        <v>389</v>
      </c>
      <c r="V45" s="453" t="s">
        <v>389</v>
      </c>
    </row>
    <row r="46" spans="1:22" s="286" customFormat="1" ht="22" customHeight="1">
      <c r="A46" s="84"/>
      <c r="B46" s="247"/>
      <c r="C46" s="84"/>
      <c r="D46" s="247"/>
      <c r="E46" s="285"/>
      <c r="F46" s="285"/>
      <c r="G46" s="247"/>
      <c r="H46" s="247"/>
      <c r="I46" s="247"/>
      <c r="J46" s="364"/>
      <c r="K46" s="247"/>
      <c r="L46" s="247"/>
      <c r="M46" s="246"/>
      <c r="N46" s="84"/>
      <c r="O46" s="84"/>
      <c r="P46" s="84"/>
      <c r="Q46" s="84"/>
      <c r="R46" s="321"/>
      <c r="S46" s="364"/>
      <c r="T46" s="300"/>
      <c r="U46" s="321"/>
      <c r="V46" s="84"/>
    </row>
    <row r="47" spans="1:22" s="286" customFormat="1" ht="22" customHeight="1">
      <c r="A47" s="84"/>
      <c r="B47" s="247"/>
      <c r="C47" s="84"/>
      <c r="D47" s="247"/>
      <c r="E47" s="285"/>
      <c r="F47" s="285"/>
      <c r="G47" s="247"/>
      <c r="H47" s="247"/>
      <c r="I47" s="247"/>
      <c r="J47" s="364"/>
      <c r="K47" s="247"/>
      <c r="L47" s="247"/>
      <c r="M47" s="246"/>
      <c r="N47" s="84"/>
      <c r="O47" s="84"/>
      <c r="P47" s="84"/>
      <c r="Q47" s="84"/>
      <c r="R47" s="321"/>
      <c r="S47" s="364"/>
      <c r="T47" s="300"/>
      <c r="U47" s="321"/>
      <c r="V47" s="84"/>
    </row>
    <row r="48" spans="1:22" s="286" customFormat="1" ht="22" customHeight="1">
      <c r="A48" s="84"/>
      <c r="B48" s="247"/>
      <c r="C48" s="84"/>
      <c r="D48" s="247"/>
      <c r="E48" s="285"/>
      <c r="F48" s="285"/>
      <c r="G48" s="247"/>
      <c r="H48" s="247"/>
      <c r="I48" s="247"/>
      <c r="J48" s="364"/>
      <c r="K48" s="247"/>
      <c r="L48" s="247"/>
      <c r="M48" s="246"/>
      <c r="N48" s="84"/>
      <c r="O48" s="84"/>
      <c r="P48" s="84"/>
      <c r="Q48" s="84"/>
      <c r="R48" s="321"/>
      <c r="S48" s="364"/>
      <c r="T48" s="300"/>
      <c r="U48" s="321"/>
      <c r="V48" s="84"/>
    </row>
    <row r="49" spans="1:22" s="286" customFormat="1" ht="22" customHeight="1">
      <c r="A49" s="84"/>
      <c r="B49" s="247"/>
      <c r="C49" s="84"/>
      <c r="D49" s="247"/>
      <c r="E49" s="285"/>
      <c r="F49" s="285"/>
      <c r="G49" s="247"/>
      <c r="H49" s="247"/>
      <c r="I49" s="247"/>
      <c r="J49" s="364"/>
      <c r="K49" s="247"/>
      <c r="L49" s="247"/>
      <c r="M49" s="246"/>
      <c r="N49" s="84"/>
      <c r="O49" s="84"/>
      <c r="P49" s="84"/>
      <c r="Q49" s="84"/>
      <c r="R49" s="321"/>
      <c r="S49" s="364"/>
      <c r="T49" s="300"/>
      <c r="U49" s="321"/>
      <c r="V49" s="84"/>
    </row>
    <row r="50" spans="1:22" s="286" customFormat="1" ht="22" customHeight="1">
      <c r="A50" s="84"/>
      <c r="B50" s="247"/>
      <c r="C50" s="84"/>
      <c r="D50" s="247"/>
      <c r="E50" s="285"/>
      <c r="F50" s="285"/>
      <c r="G50" s="247"/>
      <c r="H50" s="247"/>
      <c r="I50" s="247"/>
      <c r="J50" s="364"/>
      <c r="K50" s="247"/>
      <c r="L50" s="247"/>
      <c r="M50" s="246"/>
      <c r="N50" s="84"/>
      <c r="O50" s="84"/>
      <c r="P50" s="84"/>
      <c r="Q50" s="84"/>
      <c r="R50" s="321"/>
      <c r="S50" s="364"/>
      <c r="T50" s="300"/>
      <c r="U50" s="321"/>
      <c r="V50" s="84"/>
    </row>
    <row r="51" spans="1:22" s="286" customFormat="1" ht="22" customHeight="1">
      <c r="A51" s="453" t="s">
        <v>389</v>
      </c>
      <c r="B51" s="290" t="s">
        <v>395</v>
      </c>
      <c r="C51" s="453" t="s">
        <v>389</v>
      </c>
      <c r="D51" s="453" t="s">
        <v>389</v>
      </c>
      <c r="E51" s="453" t="s">
        <v>389</v>
      </c>
      <c r="F51" s="453" t="s">
        <v>389</v>
      </c>
      <c r="G51" s="453" t="s">
        <v>389</v>
      </c>
      <c r="H51" s="453" t="s">
        <v>389</v>
      </c>
      <c r="I51" s="453" t="s">
        <v>389</v>
      </c>
      <c r="J51" s="453" t="s">
        <v>389</v>
      </c>
      <c r="K51" s="453" t="s">
        <v>389</v>
      </c>
      <c r="L51" s="453" t="s">
        <v>389</v>
      </c>
      <c r="M51" s="453" t="s">
        <v>389</v>
      </c>
      <c r="N51" s="453" t="s">
        <v>389</v>
      </c>
      <c r="O51" s="453" t="s">
        <v>389</v>
      </c>
      <c r="P51" s="453" t="s">
        <v>389</v>
      </c>
      <c r="Q51" s="453" t="s">
        <v>389</v>
      </c>
      <c r="R51" s="453" t="s">
        <v>389</v>
      </c>
      <c r="S51" s="454" t="s">
        <v>389</v>
      </c>
      <c r="T51" s="453" t="s">
        <v>389</v>
      </c>
      <c r="U51" s="453" t="s">
        <v>389</v>
      </c>
      <c r="V51" s="453" t="s">
        <v>389</v>
      </c>
    </row>
    <row r="52" spans="1:22" s="286" customFormat="1" ht="22" customHeight="1">
      <c r="A52" s="84"/>
      <c r="B52" s="247"/>
      <c r="C52" s="84"/>
      <c r="D52" s="247"/>
      <c r="E52" s="285"/>
      <c r="F52" s="285"/>
      <c r="G52" s="247"/>
      <c r="H52" s="247"/>
      <c r="I52" s="247"/>
      <c r="J52" s="364"/>
      <c r="K52" s="247"/>
      <c r="L52" s="247"/>
      <c r="M52" s="246"/>
      <c r="N52" s="84"/>
      <c r="O52" s="84"/>
      <c r="P52" s="84"/>
      <c r="Q52" s="84"/>
      <c r="R52" s="321"/>
      <c r="S52" s="364"/>
      <c r="T52" s="300"/>
      <c r="U52" s="321"/>
      <c r="V52" s="84"/>
    </row>
    <row r="53" spans="1:22" s="286" customFormat="1" ht="22" customHeight="1">
      <c r="A53" s="84"/>
      <c r="B53" s="247"/>
      <c r="C53" s="84"/>
      <c r="D53" s="247"/>
      <c r="E53" s="285"/>
      <c r="F53" s="285"/>
      <c r="G53" s="247"/>
      <c r="H53" s="247"/>
      <c r="I53" s="247"/>
      <c r="J53" s="364"/>
      <c r="K53" s="247"/>
      <c r="L53" s="247"/>
      <c r="M53" s="246"/>
      <c r="N53" s="84"/>
      <c r="O53" s="84"/>
      <c r="P53" s="84"/>
      <c r="Q53" s="84"/>
      <c r="R53" s="321"/>
      <c r="S53" s="364"/>
      <c r="T53" s="300"/>
      <c r="U53" s="321"/>
      <c r="V53" s="84"/>
    </row>
    <row r="54" spans="1:22" s="286" customFormat="1" ht="22" customHeight="1">
      <c r="A54" s="84"/>
      <c r="B54" s="247"/>
      <c r="C54" s="84"/>
      <c r="D54" s="247"/>
      <c r="E54" s="285"/>
      <c r="F54" s="285"/>
      <c r="G54" s="247"/>
      <c r="H54" s="247"/>
      <c r="I54" s="247"/>
      <c r="J54" s="364"/>
      <c r="K54" s="247"/>
      <c r="L54" s="247"/>
      <c r="M54" s="246"/>
      <c r="N54" s="84"/>
      <c r="O54" s="84"/>
      <c r="P54" s="84"/>
      <c r="Q54" s="84"/>
      <c r="R54" s="321"/>
      <c r="S54" s="364"/>
      <c r="T54" s="300"/>
      <c r="U54" s="321"/>
      <c r="V54" s="84"/>
    </row>
    <row r="55" spans="1:22" s="286" customFormat="1" ht="22" customHeight="1">
      <c r="A55" s="84"/>
      <c r="B55" s="247"/>
      <c r="C55" s="84"/>
      <c r="D55" s="247"/>
      <c r="E55" s="285"/>
      <c r="F55" s="285"/>
      <c r="G55" s="247"/>
      <c r="H55" s="247"/>
      <c r="I55" s="247"/>
      <c r="J55" s="364"/>
      <c r="K55" s="247"/>
      <c r="L55" s="247"/>
      <c r="M55" s="246"/>
      <c r="N55" s="84"/>
      <c r="O55" s="84"/>
      <c r="P55" s="84"/>
      <c r="Q55" s="84"/>
      <c r="R55" s="321"/>
      <c r="S55" s="364"/>
      <c r="T55" s="300"/>
      <c r="U55" s="321"/>
      <c r="V55" s="84"/>
    </row>
    <row r="56" spans="1:22" s="286" customFormat="1" ht="22" customHeight="1">
      <c r="A56" s="84"/>
      <c r="B56" s="247"/>
      <c r="C56" s="84"/>
      <c r="D56" s="247"/>
      <c r="E56" s="285"/>
      <c r="F56" s="285"/>
      <c r="G56" s="247"/>
      <c r="H56" s="247"/>
      <c r="I56" s="247"/>
      <c r="J56" s="364"/>
      <c r="K56" s="247"/>
      <c r="L56" s="247"/>
      <c r="M56" s="246"/>
      <c r="N56" s="84"/>
      <c r="O56" s="84"/>
      <c r="P56" s="84"/>
      <c r="Q56" s="84"/>
      <c r="R56" s="321"/>
      <c r="S56" s="364"/>
      <c r="T56" s="300"/>
      <c r="U56" s="321"/>
      <c r="V56" s="84"/>
    </row>
    <row r="57" spans="1:22" s="286" customFormat="1" ht="22" customHeight="1">
      <c r="A57" s="453" t="s">
        <v>389</v>
      </c>
      <c r="B57" s="290" t="s">
        <v>396</v>
      </c>
      <c r="C57" s="453" t="s">
        <v>389</v>
      </c>
      <c r="D57" s="453" t="s">
        <v>389</v>
      </c>
      <c r="E57" s="453" t="s">
        <v>389</v>
      </c>
      <c r="F57" s="453" t="s">
        <v>389</v>
      </c>
      <c r="G57" s="453" t="s">
        <v>389</v>
      </c>
      <c r="H57" s="453" t="s">
        <v>389</v>
      </c>
      <c r="I57" s="453" t="s">
        <v>389</v>
      </c>
      <c r="J57" s="453" t="s">
        <v>389</v>
      </c>
      <c r="K57" s="453" t="s">
        <v>389</v>
      </c>
      <c r="L57" s="453" t="s">
        <v>389</v>
      </c>
      <c r="M57" s="453" t="s">
        <v>389</v>
      </c>
      <c r="N57" s="453" t="s">
        <v>389</v>
      </c>
      <c r="O57" s="453" t="s">
        <v>389</v>
      </c>
      <c r="P57" s="453" t="s">
        <v>389</v>
      </c>
      <c r="Q57" s="453" t="s">
        <v>389</v>
      </c>
      <c r="R57" s="453" t="s">
        <v>389</v>
      </c>
      <c r="S57" s="454" t="s">
        <v>389</v>
      </c>
      <c r="T57" s="453" t="s">
        <v>389</v>
      </c>
      <c r="U57" s="453" t="s">
        <v>389</v>
      </c>
      <c r="V57" s="453" t="s">
        <v>389</v>
      </c>
    </row>
    <row r="58" spans="1:22" s="286" customFormat="1" ht="22" customHeight="1">
      <c r="A58" s="84"/>
      <c r="B58" s="247"/>
      <c r="C58" s="84"/>
      <c r="D58" s="247"/>
      <c r="E58" s="285"/>
      <c r="F58" s="285"/>
      <c r="G58" s="247"/>
      <c r="H58" s="247"/>
      <c r="I58" s="247"/>
      <c r="J58" s="364"/>
      <c r="K58" s="247"/>
      <c r="L58" s="247"/>
      <c r="M58" s="246"/>
      <c r="N58" s="84"/>
      <c r="O58" s="84"/>
      <c r="P58" s="84"/>
      <c r="Q58" s="84"/>
      <c r="R58" s="321"/>
      <c r="S58" s="364"/>
      <c r="T58" s="300"/>
      <c r="U58" s="321"/>
      <c r="V58" s="84"/>
    </row>
    <row r="59" spans="1:22" s="286" customFormat="1" ht="22" customHeight="1">
      <c r="A59" s="84"/>
      <c r="B59" s="247"/>
      <c r="C59" s="84"/>
      <c r="D59" s="247"/>
      <c r="E59" s="285"/>
      <c r="F59" s="285"/>
      <c r="G59" s="247"/>
      <c r="H59" s="247"/>
      <c r="I59" s="247"/>
      <c r="J59" s="364"/>
      <c r="K59" s="247"/>
      <c r="L59" s="247"/>
      <c r="M59" s="246"/>
      <c r="N59" s="84"/>
      <c r="O59" s="84"/>
      <c r="P59" s="84"/>
      <c r="Q59" s="84"/>
      <c r="R59" s="321"/>
      <c r="S59" s="364"/>
      <c r="T59" s="300"/>
      <c r="U59" s="321"/>
      <c r="V59" s="84"/>
    </row>
    <row r="60" spans="1:22" s="286" customFormat="1" ht="22" customHeight="1">
      <c r="A60" s="84"/>
      <c r="B60" s="247"/>
      <c r="C60" s="84"/>
      <c r="D60" s="247"/>
      <c r="E60" s="285"/>
      <c r="F60" s="285"/>
      <c r="G60" s="247"/>
      <c r="H60" s="247"/>
      <c r="I60" s="247"/>
      <c r="J60" s="364"/>
      <c r="K60" s="247"/>
      <c r="L60" s="247"/>
      <c r="M60" s="246"/>
      <c r="N60" s="84"/>
      <c r="O60" s="84"/>
      <c r="P60" s="84"/>
      <c r="Q60" s="84"/>
      <c r="R60" s="321"/>
      <c r="S60" s="364"/>
      <c r="T60" s="300"/>
      <c r="U60" s="321"/>
      <c r="V60" s="84"/>
    </row>
    <row r="61" spans="1:22" s="286" customFormat="1" ht="22" customHeight="1">
      <c r="A61" s="84"/>
      <c r="B61" s="247"/>
      <c r="C61" s="84"/>
      <c r="D61" s="247"/>
      <c r="E61" s="285"/>
      <c r="F61" s="285"/>
      <c r="G61" s="247"/>
      <c r="H61" s="247"/>
      <c r="I61" s="247"/>
      <c r="J61" s="364"/>
      <c r="K61" s="247"/>
      <c r="L61" s="247"/>
      <c r="M61" s="246"/>
      <c r="N61" s="84"/>
      <c r="O61" s="84"/>
      <c r="P61" s="84"/>
      <c r="Q61" s="84"/>
      <c r="R61" s="321"/>
      <c r="S61" s="364"/>
      <c r="T61" s="300"/>
      <c r="U61" s="321"/>
      <c r="V61" s="84"/>
    </row>
    <row r="62" spans="1:22" s="286" customFormat="1" ht="22" customHeight="1">
      <c r="A62" s="84"/>
      <c r="B62" s="247"/>
      <c r="C62" s="84"/>
      <c r="D62" s="247"/>
      <c r="E62" s="285"/>
      <c r="F62" s="285"/>
      <c r="G62" s="247"/>
      <c r="H62" s="247"/>
      <c r="I62" s="247"/>
      <c r="J62" s="364"/>
      <c r="K62" s="247"/>
      <c r="L62" s="247"/>
      <c r="M62" s="246"/>
      <c r="N62" s="84"/>
      <c r="O62" s="84"/>
      <c r="P62" s="84"/>
      <c r="Q62" s="84"/>
      <c r="R62" s="321"/>
      <c r="S62" s="364"/>
      <c r="T62" s="300"/>
      <c r="U62" s="321"/>
      <c r="V62" s="84"/>
    </row>
    <row r="63" spans="1:22" s="286" customFormat="1" ht="22" customHeight="1">
      <c r="A63" s="453" t="s">
        <v>389</v>
      </c>
      <c r="B63" s="290" t="s">
        <v>397</v>
      </c>
      <c r="C63" s="453" t="s">
        <v>389</v>
      </c>
      <c r="D63" s="453" t="s">
        <v>389</v>
      </c>
      <c r="E63" s="453" t="s">
        <v>389</v>
      </c>
      <c r="F63" s="453" t="s">
        <v>389</v>
      </c>
      <c r="G63" s="453" t="s">
        <v>389</v>
      </c>
      <c r="H63" s="453" t="s">
        <v>389</v>
      </c>
      <c r="I63" s="453" t="s">
        <v>389</v>
      </c>
      <c r="J63" s="453" t="s">
        <v>389</v>
      </c>
      <c r="K63" s="453" t="s">
        <v>389</v>
      </c>
      <c r="L63" s="453" t="s">
        <v>389</v>
      </c>
      <c r="M63" s="453" t="s">
        <v>389</v>
      </c>
      <c r="N63" s="453" t="s">
        <v>389</v>
      </c>
      <c r="O63" s="453" t="s">
        <v>389</v>
      </c>
      <c r="P63" s="453" t="s">
        <v>389</v>
      </c>
      <c r="Q63" s="453" t="s">
        <v>389</v>
      </c>
      <c r="R63" s="453" t="s">
        <v>389</v>
      </c>
      <c r="S63" s="454" t="s">
        <v>389</v>
      </c>
      <c r="T63" s="453" t="s">
        <v>389</v>
      </c>
      <c r="U63" s="453" t="s">
        <v>389</v>
      </c>
      <c r="V63" s="453" t="s">
        <v>389</v>
      </c>
    </row>
    <row r="64" spans="1:22" s="286" customFormat="1" ht="22" customHeight="1">
      <c r="A64" s="84"/>
      <c r="B64" s="247"/>
      <c r="C64" s="84"/>
      <c r="D64" s="247"/>
      <c r="E64" s="285"/>
      <c r="F64" s="285"/>
      <c r="G64" s="247"/>
      <c r="H64" s="247"/>
      <c r="I64" s="247"/>
      <c r="J64" s="364"/>
      <c r="K64" s="247"/>
      <c r="L64" s="247"/>
      <c r="M64" s="246"/>
      <c r="N64" s="84"/>
      <c r="O64" s="84"/>
      <c r="P64" s="84"/>
      <c r="Q64" s="84"/>
      <c r="R64" s="321"/>
      <c r="S64" s="364"/>
      <c r="T64" s="300"/>
      <c r="U64" s="321"/>
      <c r="V64" s="84"/>
    </row>
    <row r="65" spans="1:22" s="286" customFormat="1" ht="22" customHeight="1">
      <c r="A65" s="84"/>
      <c r="B65" s="247"/>
      <c r="C65" s="84"/>
      <c r="D65" s="247"/>
      <c r="E65" s="285"/>
      <c r="F65" s="285"/>
      <c r="G65" s="247"/>
      <c r="H65" s="247"/>
      <c r="I65" s="247"/>
      <c r="J65" s="364"/>
      <c r="K65" s="247"/>
      <c r="L65" s="247"/>
      <c r="M65" s="246"/>
      <c r="N65" s="84"/>
      <c r="O65" s="84"/>
      <c r="P65" s="84"/>
      <c r="Q65" s="84"/>
      <c r="R65" s="321"/>
      <c r="S65" s="364"/>
      <c r="T65" s="300"/>
      <c r="U65" s="321"/>
      <c r="V65" s="84"/>
    </row>
    <row r="66" spans="1:22" s="286" customFormat="1" ht="22" customHeight="1">
      <c r="A66" s="84"/>
      <c r="B66" s="247"/>
      <c r="C66" s="84"/>
      <c r="D66" s="247"/>
      <c r="E66" s="285"/>
      <c r="F66" s="285"/>
      <c r="G66" s="247"/>
      <c r="H66" s="247"/>
      <c r="I66" s="247"/>
      <c r="J66" s="364"/>
      <c r="K66" s="247"/>
      <c r="L66" s="247"/>
      <c r="M66" s="246"/>
      <c r="N66" s="84"/>
      <c r="O66" s="84"/>
      <c r="P66" s="84"/>
      <c r="Q66" s="84"/>
      <c r="R66" s="321"/>
      <c r="S66" s="364"/>
      <c r="T66" s="300"/>
      <c r="U66" s="321"/>
      <c r="V66" s="84"/>
    </row>
    <row r="67" spans="1:22" s="286" customFormat="1" ht="22" customHeight="1">
      <c r="A67" s="84"/>
      <c r="B67" s="247"/>
      <c r="C67" s="84"/>
      <c r="D67" s="247"/>
      <c r="E67" s="285"/>
      <c r="F67" s="285"/>
      <c r="G67" s="247"/>
      <c r="H67" s="247"/>
      <c r="I67" s="247"/>
      <c r="J67" s="364"/>
      <c r="K67" s="247"/>
      <c r="L67" s="247"/>
      <c r="M67" s="246"/>
      <c r="N67" s="84"/>
      <c r="O67" s="84"/>
      <c r="P67" s="84"/>
      <c r="Q67" s="84"/>
      <c r="R67" s="321"/>
      <c r="S67" s="364"/>
      <c r="T67" s="300"/>
      <c r="U67" s="321"/>
      <c r="V67" s="84"/>
    </row>
    <row r="68" spans="1:22" s="286" customFormat="1" ht="22" customHeight="1">
      <c r="A68" s="84"/>
      <c r="B68" s="247"/>
      <c r="C68" s="84"/>
      <c r="D68" s="247"/>
      <c r="E68" s="285"/>
      <c r="F68" s="285"/>
      <c r="G68" s="247"/>
      <c r="H68" s="247"/>
      <c r="I68" s="247"/>
      <c r="J68" s="364"/>
      <c r="K68" s="247"/>
      <c r="L68" s="247"/>
      <c r="M68" s="246"/>
      <c r="N68" s="84"/>
      <c r="O68" s="84"/>
      <c r="P68" s="84"/>
      <c r="Q68" s="84"/>
      <c r="R68" s="321"/>
      <c r="S68" s="364"/>
      <c r="T68" s="300"/>
      <c r="U68" s="321"/>
      <c r="V68" s="84"/>
    </row>
    <row r="69" spans="1:22" s="286" customFormat="1" ht="22" customHeight="1">
      <c r="A69" s="453" t="s">
        <v>389</v>
      </c>
      <c r="B69" s="290" t="s">
        <v>398</v>
      </c>
      <c r="C69" s="453" t="s">
        <v>389</v>
      </c>
      <c r="D69" s="453" t="s">
        <v>389</v>
      </c>
      <c r="E69" s="453" t="s">
        <v>389</v>
      </c>
      <c r="F69" s="453" t="s">
        <v>389</v>
      </c>
      <c r="G69" s="453" t="s">
        <v>389</v>
      </c>
      <c r="H69" s="453" t="s">
        <v>389</v>
      </c>
      <c r="I69" s="453" t="s">
        <v>389</v>
      </c>
      <c r="J69" s="453" t="s">
        <v>389</v>
      </c>
      <c r="K69" s="453" t="s">
        <v>389</v>
      </c>
      <c r="L69" s="453" t="s">
        <v>389</v>
      </c>
      <c r="M69" s="453" t="s">
        <v>389</v>
      </c>
      <c r="N69" s="453" t="s">
        <v>389</v>
      </c>
      <c r="O69" s="453" t="s">
        <v>389</v>
      </c>
      <c r="P69" s="453" t="s">
        <v>389</v>
      </c>
      <c r="Q69" s="453" t="s">
        <v>389</v>
      </c>
      <c r="R69" s="453" t="s">
        <v>389</v>
      </c>
      <c r="S69" s="454" t="s">
        <v>389</v>
      </c>
      <c r="T69" s="453" t="s">
        <v>389</v>
      </c>
      <c r="U69" s="453" t="s">
        <v>389</v>
      </c>
      <c r="V69" s="453" t="s">
        <v>389</v>
      </c>
    </row>
    <row r="70" spans="1:22" s="286" customFormat="1" ht="22" customHeight="1">
      <c r="A70" s="84"/>
      <c r="B70" s="247"/>
      <c r="C70" s="84"/>
      <c r="D70" s="247"/>
      <c r="E70" s="285"/>
      <c r="F70" s="285"/>
      <c r="G70" s="247"/>
      <c r="H70" s="247"/>
      <c r="I70" s="247"/>
      <c r="J70" s="364"/>
      <c r="K70" s="247"/>
      <c r="L70" s="247"/>
      <c r="M70" s="246"/>
      <c r="N70" s="84"/>
      <c r="O70" s="84"/>
      <c r="P70" s="84"/>
      <c r="Q70" s="84"/>
      <c r="R70" s="321"/>
      <c r="S70" s="364"/>
      <c r="T70" s="300"/>
      <c r="U70" s="321"/>
      <c r="V70" s="84"/>
    </row>
    <row r="71" spans="1:22" s="286" customFormat="1" ht="22" customHeight="1">
      <c r="A71" s="84"/>
      <c r="B71" s="247"/>
      <c r="C71" s="84"/>
      <c r="D71" s="247"/>
      <c r="E71" s="285"/>
      <c r="F71" s="285"/>
      <c r="G71" s="247"/>
      <c r="H71" s="247"/>
      <c r="I71" s="247"/>
      <c r="J71" s="364"/>
      <c r="K71" s="247"/>
      <c r="L71" s="247"/>
      <c r="M71" s="246"/>
      <c r="N71" s="84"/>
      <c r="O71" s="84"/>
      <c r="P71" s="84"/>
      <c r="Q71" s="84"/>
      <c r="R71" s="321"/>
      <c r="S71" s="364"/>
      <c r="T71" s="300"/>
      <c r="U71" s="321"/>
      <c r="V71" s="84"/>
    </row>
    <row r="72" spans="1:22" s="286" customFormat="1" ht="22" customHeight="1">
      <c r="A72" s="84"/>
      <c r="B72" s="247"/>
      <c r="C72" s="84"/>
      <c r="D72" s="247"/>
      <c r="E72" s="285"/>
      <c r="F72" s="285"/>
      <c r="G72" s="247"/>
      <c r="H72" s="247"/>
      <c r="I72" s="247"/>
      <c r="J72" s="364"/>
      <c r="K72" s="247"/>
      <c r="L72" s="247"/>
      <c r="M72" s="246"/>
      <c r="N72" s="84"/>
      <c r="O72" s="84"/>
      <c r="P72" s="84"/>
      <c r="Q72" s="84"/>
      <c r="R72" s="321"/>
      <c r="S72" s="364"/>
      <c r="T72" s="300"/>
      <c r="U72" s="321"/>
      <c r="V72" s="84"/>
    </row>
    <row r="73" spans="1:22" s="286" customFormat="1" ht="22" customHeight="1">
      <c r="A73" s="84"/>
      <c r="B73" s="247"/>
      <c r="C73" s="84"/>
      <c r="D73" s="247"/>
      <c r="E73" s="285"/>
      <c r="F73" s="285"/>
      <c r="G73" s="247"/>
      <c r="H73" s="247"/>
      <c r="I73" s="247"/>
      <c r="J73" s="364"/>
      <c r="K73" s="247"/>
      <c r="L73" s="247"/>
      <c r="M73" s="246"/>
      <c r="N73" s="84"/>
      <c r="O73" s="84"/>
      <c r="P73" s="84"/>
      <c r="Q73" s="84"/>
      <c r="R73" s="321"/>
      <c r="S73" s="364"/>
      <c r="T73" s="300"/>
      <c r="U73" s="321"/>
      <c r="V73" s="84"/>
    </row>
    <row r="74" spans="1:22" s="286" customFormat="1" ht="22" customHeight="1">
      <c r="A74" s="84"/>
      <c r="B74" s="247"/>
      <c r="C74" s="84"/>
      <c r="D74" s="247"/>
      <c r="E74" s="285"/>
      <c r="F74" s="285"/>
      <c r="G74" s="247"/>
      <c r="H74" s="247"/>
      <c r="I74" s="247"/>
      <c r="J74" s="364"/>
      <c r="K74" s="247"/>
      <c r="L74" s="247"/>
      <c r="M74" s="246"/>
      <c r="N74" s="84"/>
      <c r="O74" s="84"/>
      <c r="P74" s="84"/>
      <c r="Q74" s="84"/>
      <c r="R74" s="321"/>
      <c r="S74" s="364"/>
      <c r="T74" s="300"/>
      <c r="U74" s="321"/>
      <c r="V74" s="84"/>
    </row>
    <row r="75" spans="1:22" s="286" customFormat="1" ht="22" customHeight="1">
      <c r="A75" s="453" t="s">
        <v>389</v>
      </c>
      <c r="B75" s="290" t="s">
        <v>399</v>
      </c>
      <c r="C75" s="453" t="s">
        <v>389</v>
      </c>
      <c r="D75" s="453" t="s">
        <v>389</v>
      </c>
      <c r="E75" s="453" t="s">
        <v>389</v>
      </c>
      <c r="F75" s="453" t="s">
        <v>389</v>
      </c>
      <c r="G75" s="453" t="s">
        <v>389</v>
      </c>
      <c r="H75" s="453" t="s">
        <v>389</v>
      </c>
      <c r="I75" s="453" t="s">
        <v>389</v>
      </c>
      <c r="J75" s="453" t="s">
        <v>389</v>
      </c>
      <c r="K75" s="453" t="s">
        <v>389</v>
      </c>
      <c r="L75" s="453" t="s">
        <v>389</v>
      </c>
      <c r="M75" s="453" t="s">
        <v>389</v>
      </c>
      <c r="N75" s="453" t="s">
        <v>389</v>
      </c>
      <c r="O75" s="453" t="s">
        <v>389</v>
      </c>
      <c r="P75" s="453" t="s">
        <v>389</v>
      </c>
      <c r="Q75" s="453" t="s">
        <v>389</v>
      </c>
      <c r="R75" s="453" t="s">
        <v>389</v>
      </c>
      <c r="S75" s="454" t="s">
        <v>389</v>
      </c>
      <c r="T75" s="453" t="s">
        <v>389</v>
      </c>
      <c r="U75" s="453" t="s">
        <v>389</v>
      </c>
      <c r="V75" s="453" t="s">
        <v>389</v>
      </c>
    </row>
    <row r="76" spans="1:22" s="286" customFormat="1" ht="22" customHeight="1">
      <c r="A76" s="84"/>
      <c r="B76" s="247"/>
      <c r="C76" s="84"/>
      <c r="D76" s="247"/>
      <c r="E76" s="285"/>
      <c r="F76" s="285"/>
      <c r="G76" s="247"/>
      <c r="H76" s="247"/>
      <c r="I76" s="247"/>
      <c r="J76" s="364"/>
      <c r="K76" s="247"/>
      <c r="L76" s="247"/>
      <c r="M76" s="246"/>
      <c r="N76" s="84"/>
      <c r="O76" s="84"/>
      <c r="P76" s="84"/>
      <c r="Q76" s="84"/>
      <c r="R76" s="321"/>
      <c r="S76" s="364"/>
      <c r="T76" s="300"/>
      <c r="U76" s="321"/>
      <c r="V76" s="84"/>
    </row>
    <row r="77" spans="1:22" s="286" customFormat="1" ht="22" customHeight="1">
      <c r="A77" s="84"/>
      <c r="B77" s="247"/>
      <c r="C77" s="84"/>
      <c r="D77" s="247"/>
      <c r="E77" s="285"/>
      <c r="F77" s="285"/>
      <c r="G77" s="247"/>
      <c r="H77" s="247"/>
      <c r="I77" s="247"/>
      <c r="J77" s="364"/>
      <c r="K77" s="247"/>
      <c r="L77" s="247"/>
      <c r="M77" s="246"/>
      <c r="N77" s="84"/>
      <c r="O77" s="84"/>
      <c r="P77" s="84"/>
      <c r="Q77" s="84"/>
      <c r="R77" s="321"/>
      <c r="S77" s="364"/>
      <c r="T77" s="300"/>
      <c r="U77" s="321"/>
      <c r="V77" s="84"/>
    </row>
    <row r="78" spans="1:22" s="286" customFormat="1" ht="22" customHeight="1">
      <c r="A78" s="84"/>
      <c r="B78" s="247"/>
      <c r="C78" s="84"/>
      <c r="D78" s="247"/>
      <c r="E78" s="285"/>
      <c r="F78" s="285"/>
      <c r="G78" s="247"/>
      <c r="H78" s="247"/>
      <c r="I78" s="247"/>
      <c r="J78" s="364"/>
      <c r="K78" s="247"/>
      <c r="L78" s="247"/>
      <c r="M78" s="246"/>
      <c r="N78" s="84"/>
      <c r="O78" s="84"/>
      <c r="P78" s="84"/>
      <c r="Q78" s="84"/>
      <c r="R78" s="321"/>
      <c r="S78" s="364"/>
      <c r="T78" s="300"/>
      <c r="U78" s="321"/>
      <c r="V78" s="84"/>
    </row>
    <row r="79" spans="1:22" s="286" customFormat="1" ht="22" customHeight="1">
      <c r="A79" s="84"/>
      <c r="B79" s="247"/>
      <c r="C79" s="84"/>
      <c r="D79" s="247"/>
      <c r="E79" s="285"/>
      <c r="F79" s="285"/>
      <c r="G79" s="247"/>
      <c r="H79" s="247"/>
      <c r="I79" s="247"/>
      <c r="J79" s="364"/>
      <c r="K79" s="247"/>
      <c r="L79" s="247"/>
      <c r="M79" s="246"/>
      <c r="N79" s="84"/>
      <c r="O79" s="84"/>
      <c r="P79" s="84"/>
      <c r="Q79" s="84"/>
      <c r="R79" s="321"/>
      <c r="S79" s="364"/>
      <c r="T79" s="300"/>
      <c r="U79" s="321"/>
      <c r="V79" s="84"/>
    </row>
    <row r="80" spans="1:22" s="286" customFormat="1" ht="22" customHeight="1">
      <c r="A80" s="84"/>
      <c r="B80" s="247"/>
      <c r="C80" s="84"/>
      <c r="D80" s="247"/>
      <c r="E80" s="285"/>
      <c r="F80" s="285"/>
      <c r="G80" s="247"/>
      <c r="H80" s="247"/>
      <c r="I80" s="247"/>
      <c r="J80" s="364"/>
      <c r="K80" s="247"/>
      <c r="L80" s="247"/>
      <c r="M80" s="246"/>
      <c r="N80" s="84"/>
      <c r="O80" s="84"/>
      <c r="P80" s="84"/>
      <c r="Q80" s="84"/>
      <c r="R80" s="321"/>
      <c r="S80" s="364"/>
      <c r="T80" s="300"/>
      <c r="U80" s="321"/>
      <c r="V80" s="84"/>
    </row>
    <row r="81" spans="1:22" s="286" customFormat="1" ht="22" customHeight="1">
      <c r="A81" s="453" t="s">
        <v>389</v>
      </c>
      <c r="B81" s="290" t="s">
        <v>400</v>
      </c>
      <c r="C81" s="453" t="s">
        <v>389</v>
      </c>
      <c r="D81" s="453" t="s">
        <v>389</v>
      </c>
      <c r="E81" s="453" t="s">
        <v>389</v>
      </c>
      <c r="F81" s="453" t="s">
        <v>389</v>
      </c>
      <c r="G81" s="453" t="s">
        <v>389</v>
      </c>
      <c r="H81" s="453" t="s">
        <v>389</v>
      </c>
      <c r="I81" s="453" t="s">
        <v>389</v>
      </c>
      <c r="J81" s="453" t="s">
        <v>389</v>
      </c>
      <c r="K81" s="453" t="s">
        <v>389</v>
      </c>
      <c r="L81" s="453" t="s">
        <v>389</v>
      </c>
      <c r="M81" s="453" t="s">
        <v>389</v>
      </c>
      <c r="N81" s="453" t="s">
        <v>389</v>
      </c>
      <c r="O81" s="453" t="s">
        <v>389</v>
      </c>
      <c r="P81" s="453" t="s">
        <v>389</v>
      </c>
      <c r="Q81" s="453" t="s">
        <v>389</v>
      </c>
      <c r="R81" s="453" t="s">
        <v>389</v>
      </c>
      <c r="S81" s="454" t="s">
        <v>389</v>
      </c>
      <c r="T81" s="453" t="s">
        <v>389</v>
      </c>
      <c r="U81" s="453" t="s">
        <v>389</v>
      </c>
      <c r="V81" s="453" t="s">
        <v>389</v>
      </c>
    </row>
    <row r="82" spans="1:22" s="286" customFormat="1" ht="22" customHeight="1">
      <c r="A82" s="84"/>
      <c r="B82" s="247"/>
      <c r="C82" s="84"/>
      <c r="D82" s="247"/>
      <c r="E82" s="285"/>
      <c r="F82" s="285"/>
      <c r="G82" s="247"/>
      <c r="H82" s="247"/>
      <c r="I82" s="247"/>
      <c r="J82" s="364"/>
      <c r="K82" s="247"/>
      <c r="L82" s="247"/>
      <c r="M82" s="246"/>
      <c r="N82" s="84"/>
      <c r="O82" s="84"/>
      <c r="P82" s="84"/>
      <c r="Q82" s="84"/>
      <c r="R82" s="321"/>
      <c r="S82" s="364"/>
      <c r="T82" s="300"/>
      <c r="U82" s="321"/>
      <c r="V82" s="84"/>
    </row>
    <row r="83" spans="1:22" s="286" customFormat="1" ht="22" customHeight="1">
      <c r="A83" s="84"/>
      <c r="B83" s="247"/>
      <c r="C83" s="84"/>
      <c r="D83" s="247"/>
      <c r="E83" s="285"/>
      <c r="F83" s="285"/>
      <c r="G83" s="247"/>
      <c r="H83" s="247"/>
      <c r="I83" s="247"/>
      <c r="J83" s="364"/>
      <c r="K83" s="247"/>
      <c r="L83" s="247"/>
      <c r="M83" s="246"/>
      <c r="N83" s="84"/>
      <c r="O83" s="84"/>
      <c r="P83" s="84"/>
      <c r="Q83" s="84"/>
      <c r="R83" s="321"/>
      <c r="S83" s="364"/>
      <c r="T83" s="300"/>
      <c r="U83" s="321"/>
      <c r="V83" s="84"/>
    </row>
    <row r="84" spans="1:22" s="286" customFormat="1" ht="22" customHeight="1">
      <c r="A84" s="84"/>
      <c r="B84" s="247"/>
      <c r="C84" s="84"/>
      <c r="D84" s="247"/>
      <c r="E84" s="285"/>
      <c r="F84" s="285"/>
      <c r="G84" s="247"/>
      <c r="H84" s="247"/>
      <c r="I84" s="247"/>
      <c r="J84" s="364"/>
      <c r="K84" s="247"/>
      <c r="L84" s="247"/>
      <c r="M84" s="246"/>
      <c r="N84" s="84"/>
      <c r="O84" s="84"/>
      <c r="P84" s="84"/>
      <c r="Q84" s="84"/>
      <c r="R84" s="321"/>
      <c r="S84" s="364"/>
      <c r="T84" s="300"/>
      <c r="U84" s="321"/>
      <c r="V84" s="84"/>
    </row>
    <row r="85" spans="1:22" s="286" customFormat="1" ht="22" customHeight="1">
      <c r="A85" s="84"/>
      <c r="B85" s="247"/>
      <c r="C85" s="84"/>
      <c r="D85" s="247"/>
      <c r="E85" s="285"/>
      <c r="F85" s="285"/>
      <c r="G85" s="247"/>
      <c r="H85" s="247"/>
      <c r="I85" s="247"/>
      <c r="J85" s="364"/>
      <c r="K85" s="247"/>
      <c r="L85" s="247"/>
      <c r="M85" s="246"/>
      <c r="N85" s="84"/>
      <c r="O85" s="84"/>
      <c r="P85" s="84"/>
      <c r="Q85" s="84"/>
      <c r="R85" s="321"/>
      <c r="S85" s="364"/>
      <c r="T85" s="300"/>
      <c r="U85" s="321"/>
      <c r="V85" s="84"/>
    </row>
    <row r="86" spans="1:22" s="286" customFormat="1" ht="22" customHeight="1">
      <c r="A86" s="84"/>
      <c r="B86" s="247"/>
      <c r="C86" s="84"/>
      <c r="D86" s="247"/>
      <c r="E86" s="285"/>
      <c r="F86" s="285"/>
      <c r="G86" s="247"/>
      <c r="H86" s="247"/>
      <c r="I86" s="247"/>
      <c r="J86" s="364"/>
      <c r="K86" s="247"/>
      <c r="L86" s="247"/>
      <c r="M86" s="246"/>
      <c r="N86" s="84"/>
      <c r="O86" s="84"/>
      <c r="P86" s="84"/>
      <c r="Q86" s="84"/>
      <c r="R86" s="321"/>
      <c r="S86" s="364"/>
      <c r="T86" s="300"/>
      <c r="U86" s="321"/>
      <c r="V86" s="84"/>
    </row>
    <row r="87" spans="1:22" s="286" customFormat="1" ht="22" customHeight="1">
      <c r="A87" s="453" t="s">
        <v>389</v>
      </c>
      <c r="B87" s="290" t="s">
        <v>401</v>
      </c>
      <c r="C87" s="453" t="s">
        <v>389</v>
      </c>
      <c r="D87" s="453" t="s">
        <v>389</v>
      </c>
      <c r="E87" s="453" t="s">
        <v>389</v>
      </c>
      <c r="F87" s="453" t="s">
        <v>389</v>
      </c>
      <c r="G87" s="453" t="s">
        <v>389</v>
      </c>
      <c r="H87" s="453" t="s">
        <v>389</v>
      </c>
      <c r="I87" s="453" t="s">
        <v>389</v>
      </c>
      <c r="J87" s="453" t="s">
        <v>389</v>
      </c>
      <c r="K87" s="453" t="s">
        <v>389</v>
      </c>
      <c r="L87" s="453" t="s">
        <v>389</v>
      </c>
      <c r="M87" s="453" t="s">
        <v>389</v>
      </c>
      <c r="N87" s="453" t="s">
        <v>389</v>
      </c>
      <c r="O87" s="453" t="s">
        <v>389</v>
      </c>
      <c r="P87" s="453" t="s">
        <v>389</v>
      </c>
      <c r="Q87" s="453" t="s">
        <v>389</v>
      </c>
      <c r="R87" s="453" t="s">
        <v>389</v>
      </c>
      <c r="S87" s="454" t="s">
        <v>389</v>
      </c>
      <c r="T87" s="453" t="s">
        <v>389</v>
      </c>
      <c r="U87" s="453" t="s">
        <v>389</v>
      </c>
      <c r="V87" s="453" t="s">
        <v>389</v>
      </c>
    </row>
    <row r="88" spans="1:22" s="286" customFormat="1" ht="22" customHeight="1">
      <c r="A88" s="84"/>
      <c r="B88" s="247"/>
      <c r="C88" s="84"/>
      <c r="D88" s="247"/>
      <c r="E88" s="285"/>
      <c r="F88" s="285"/>
      <c r="G88" s="247"/>
      <c r="H88" s="247"/>
      <c r="I88" s="247"/>
      <c r="J88" s="364"/>
      <c r="K88" s="247"/>
      <c r="L88" s="247"/>
      <c r="M88" s="246"/>
      <c r="N88" s="84"/>
      <c r="O88" s="84"/>
      <c r="P88" s="84"/>
      <c r="Q88" s="84"/>
      <c r="R88" s="321"/>
      <c r="S88" s="364"/>
      <c r="T88" s="300"/>
      <c r="U88" s="321"/>
      <c r="V88" s="84"/>
    </row>
    <row r="89" spans="1:22" s="286" customFormat="1" ht="22" customHeight="1">
      <c r="A89" s="84"/>
      <c r="B89" s="247"/>
      <c r="C89" s="84"/>
      <c r="D89" s="247"/>
      <c r="E89" s="285"/>
      <c r="F89" s="285"/>
      <c r="G89" s="247"/>
      <c r="H89" s="247"/>
      <c r="I89" s="247"/>
      <c r="J89" s="364"/>
      <c r="K89" s="247"/>
      <c r="L89" s="247"/>
      <c r="M89" s="246"/>
      <c r="N89" s="84"/>
      <c r="O89" s="84"/>
      <c r="P89" s="84"/>
      <c r="Q89" s="84"/>
      <c r="R89" s="321"/>
      <c r="S89" s="364"/>
      <c r="T89" s="300"/>
      <c r="U89" s="321"/>
      <c r="V89" s="84"/>
    </row>
    <row r="90" spans="1:22" s="286" customFormat="1" ht="22" customHeight="1">
      <c r="A90" s="84"/>
      <c r="B90" s="247"/>
      <c r="C90" s="84"/>
      <c r="D90" s="247"/>
      <c r="E90" s="285"/>
      <c r="F90" s="285"/>
      <c r="G90" s="247"/>
      <c r="H90" s="247"/>
      <c r="I90" s="247"/>
      <c r="J90" s="364"/>
      <c r="K90" s="247"/>
      <c r="L90" s="247"/>
      <c r="M90" s="246"/>
      <c r="N90" s="84"/>
      <c r="O90" s="84"/>
      <c r="P90" s="84"/>
      <c r="Q90" s="84"/>
      <c r="R90" s="321"/>
      <c r="S90" s="364"/>
      <c r="T90" s="300"/>
      <c r="U90" s="321"/>
      <c r="V90" s="84"/>
    </row>
    <row r="91" spans="1:22" s="286" customFormat="1" ht="22" customHeight="1">
      <c r="A91" s="84"/>
      <c r="B91" s="247"/>
      <c r="C91" s="84"/>
      <c r="D91" s="247"/>
      <c r="E91" s="285"/>
      <c r="F91" s="285"/>
      <c r="G91" s="247"/>
      <c r="H91" s="247"/>
      <c r="I91" s="247"/>
      <c r="J91" s="364"/>
      <c r="K91" s="247"/>
      <c r="L91" s="247"/>
      <c r="M91" s="246"/>
      <c r="N91" s="84"/>
      <c r="O91" s="84"/>
      <c r="P91" s="84"/>
      <c r="Q91" s="84"/>
      <c r="R91" s="321"/>
      <c r="S91" s="364"/>
      <c r="T91" s="300"/>
      <c r="U91" s="321"/>
      <c r="V91" s="84"/>
    </row>
    <row r="92" spans="1:22" s="286" customFormat="1" ht="22" customHeight="1">
      <c r="A92" s="84"/>
      <c r="B92" s="247"/>
      <c r="C92" s="84"/>
      <c r="D92" s="247"/>
      <c r="E92" s="285"/>
      <c r="F92" s="285"/>
      <c r="G92" s="247"/>
      <c r="H92" s="247"/>
      <c r="I92" s="247"/>
      <c r="J92" s="364"/>
      <c r="K92" s="247"/>
      <c r="L92" s="247"/>
      <c r="M92" s="246"/>
      <c r="N92" s="84"/>
      <c r="O92" s="84"/>
      <c r="P92" s="84"/>
      <c r="Q92" s="84"/>
      <c r="R92" s="321"/>
      <c r="S92" s="364"/>
      <c r="T92" s="300"/>
      <c r="U92" s="321"/>
      <c r="V92" s="84"/>
    </row>
    <row r="93" spans="1:22" s="286" customFormat="1" ht="22" customHeight="1">
      <c r="A93" s="453" t="s">
        <v>389</v>
      </c>
      <c r="B93" s="290" t="s">
        <v>402</v>
      </c>
      <c r="C93" s="453" t="s">
        <v>389</v>
      </c>
      <c r="D93" s="453" t="s">
        <v>389</v>
      </c>
      <c r="E93" s="453" t="s">
        <v>389</v>
      </c>
      <c r="F93" s="453" t="s">
        <v>389</v>
      </c>
      <c r="G93" s="453" t="s">
        <v>389</v>
      </c>
      <c r="H93" s="453" t="s">
        <v>389</v>
      </c>
      <c r="I93" s="453" t="s">
        <v>389</v>
      </c>
      <c r="J93" s="453" t="s">
        <v>389</v>
      </c>
      <c r="K93" s="453" t="s">
        <v>389</v>
      </c>
      <c r="L93" s="453" t="s">
        <v>389</v>
      </c>
      <c r="M93" s="453" t="s">
        <v>389</v>
      </c>
      <c r="N93" s="453" t="s">
        <v>389</v>
      </c>
      <c r="O93" s="453" t="s">
        <v>389</v>
      </c>
      <c r="P93" s="453" t="s">
        <v>389</v>
      </c>
      <c r="Q93" s="453" t="s">
        <v>389</v>
      </c>
      <c r="R93" s="453" t="s">
        <v>389</v>
      </c>
      <c r="S93" s="454" t="s">
        <v>389</v>
      </c>
      <c r="T93" s="453" t="s">
        <v>389</v>
      </c>
      <c r="U93" s="453" t="s">
        <v>389</v>
      </c>
      <c r="V93" s="453" t="s">
        <v>389</v>
      </c>
    </row>
    <row r="94" spans="1:22" s="286" customFormat="1" ht="22" customHeight="1">
      <c r="A94" s="84"/>
      <c r="B94" s="247"/>
      <c r="C94" s="84"/>
      <c r="D94" s="247"/>
      <c r="E94" s="285"/>
      <c r="F94" s="285"/>
      <c r="G94" s="247"/>
      <c r="H94" s="247"/>
      <c r="I94" s="247"/>
      <c r="J94" s="364"/>
      <c r="K94" s="247"/>
      <c r="L94" s="247"/>
      <c r="M94" s="246"/>
      <c r="N94" s="84"/>
      <c r="O94" s="84"/>
      <c r="P94" s="84"/>
      <c r="Q94" s="84"/>
      <c r="R94" s="321"/>
      <c r="S94" s="364"/>
      <c r="T94" s="300"/>
      <c r="U94" s="321"/>
      <c r="V94" s="84"/>
    </row>
    <row r="95" spans="1:22" s="286" customFormat="1" ht="22" customHeight="1">
      <c r="A95" s="84"/>
      <c r="B95" s="247"/>
      <c r="C95" s="84"/>
      <c r="D95" s="247"/>
      <c r="E95" s="285"/>
      <c r="F95" s="285"/>
      <c r="G95" s="247"/>
      <c r="H95" s="247"/>
      <c r="I95" s="247"/>
      <c r="J95" s="364"/>
      <c r="K95" s="247"/>
      <c r="L95" s="247"/>
      <c r="M95" s="246"/>
      <c r="N95" s="84"/>
      <c r="O95" s="84"/>
      <c r="P95" s="84"/>
      <c r="Q95" s="84"/>
      <c r="R95" s="321"/>
      <c r="S95" s="364"/>
      <c r="T95" s="300"/>
      <c r="U95" s="321"/>
      <c r="V95" s="84"/>
    </row>
    <row r="96" spans="1:22" s="286" customFormat="1" ht="22" customHeight="1">
      <c r="A96" s="84"/>
      <c r="B96" s="247"/>
      <c r="C96" s="84"/>
      <c r="D96" s="247"/>
      <c r="E96" s="285"/>
      <c r="F96" s="285"/>
      <c r="G96" s="247"/>
      <c r="H96" s="247"/>
      <c r="I96" s="247"/>
      <c r="J96" s="364"/>
      <c r="K96" s="247"/>
      <c r="L96" s="247"/>
      <c r="M96" s="246"/>
      <c r="N96" s="84"/>
      <c r="O96" s="84"/>
      <c r="P96" s="84"/>
      <c r="Q96" s="84"/>
      <c r="R96" s="321"/>
      <c r="S96" s="364"/>
      <c r="T96" s="300"/>
      <c r="U96" s="321"/>
      <c r="V96" s="84"/>
    </row>
    <row r="97" spans="1:22" s="286" customFormat="1" ht="22" customHeight="1">
      <c r="A97" s="84"/>
      <c r="B97" s="247"/>
      <c r="C97" s="84"/>
      <c r="D97" s="247"/>
      <c r="E97" s="285"/>
      <c r="F97" s="285"/>
      <c r="G97" s="247"/>
      <c r="H97" s="247"/>
      <c r="I97" s="247"/>
      <c r="J97" s="364"/>
      <c r="K97" s="247"/>
      <c r="L97" s="247"/>
      <c r="M97" s="246"/>
      <c r="N97" s="84"/>
      <c r="O97" s="84"/>
      <c r="P97" s="84"/>
      <c r="Q97" s="84"/>
      <c r="R97" s="321"/>
      <c r="S97" s="364"/>
      <c r="T97" s="300"/>
      <c r="U97" s="321"/>
      <c r="V97" s="84"/>
    </row>
    <row r="98" spans="1:22" s="286" customFormat="1" ht="22" customHeight="1">
      <c r="A98" s="84"/>
      <c r="B98" s="247"/>
      <c r="C98" s="84"/>
      <c r="D98" s="247"/>
      <c r="E98" s="285"/>
      <c r="F98" s="285"/>
      <c r="G98" s="247"/>
      <c r="H98" s="247"/>
      <c r="I98" s="247"/>
      <c r="J98" s="364"/>
      <c r="K98" s="247"/>
      <c r="L98" s="247"/>
      <c r="M98" s="246"/>
      <c r="N98" s="84"/>
      <c r="O98" s="84"/>
      <c r="P98" s="84"/>
      <c r="Q98" s="84"/>
      <c r="R98" s="321"/>
      <c r="S98" s="364"/>
      <c r="T98" s="300"/>
      <c r="U98" s="321"/>
      <c r="V98" s="84"/>
    </row>
    <row r="99" spans="1:22" s="286" customFormat="1" ht="22" customHeight="1">
      <c r="A99" s="453" t="s">
        <v>389</v>
      </c>
      <c r="B99" s="290" t="s">
        <v>387</v>
      </c>
      <c r="C99" s="453" t="s">
        <v>389</v>
      </c>
      <c r="D99" s="453" t="s">
        <v>389</v>
      </c>
      <c r="E99" s="453" t="s">
        <v>389</v>
      </c>
      <c r="F99" s="453" t="s">
        <v>389</v>
      </c>
      <c r="G99" s="453" t="s">
        <v>389</v>
      </c>
      <c r="H99" s="453" t="s">
        <v>389</v>
      </c>
      <c r="I99" s="453" t="s">
        <v>389</v>
      </c>
      <c r="J99" s="453" t="s">
        <v>389</v>
      </c>
      <c r="K99" s="453" t="s">
        <v>389</v>
      </c>
      <c r="L99" s="453" t="s">
        <v>389</v>
      </c>
      <c r="M99" s="453" t="s">
        <v>389</v>
      </c>
      <c r="N99" s="453" t="s">
        <v>389</v>
      </c>
      <c r="O99" s="453" t="s">
        <v>389</v>
      </c>
      <c r="P99" s="453" t="s">
        <v>389</v>
      </c>
      <c r="Q99" s="453" t="s">
        <v>389</v>
      </c>
      <c r="R99" s="453" t="s">
        <v>389</v>
      </c>
      <c r="S99" s="454" t="s">
        <v>389</v>
      </c>
      <c r="T99" s="453" t="s">
        <v>389</v>
      </c>
      <c r="U99" s="453" t="s">
        <v>389</v>
      </c>
      <c r="V99" s="453" t="s">
        <v>389</v>
      </c>
    </row>
    <row r="100" spans="1:22" s="286" customFormat="1" ht="22" customHeight="1">
      <c r="A100" s="84"/>
      <c r="B100" s="247"/>
      <c r="C100" s="84"/>
      <c r="D100" s="247"/>
      <c r="E100" s="285"/>
      <c r="F100" s="285"/>
      <c r="G100" s="247"/>
      <c r="H100" s="247"/>
      <c r="I100" s="247"/>
      <c r="J100" s="364"/>
      <c r="K100" s="247"/>
      <c r="L100" s="247"/>
      <c r="M100" s="246"/>
      <c r="N100" s="84"/>
      <c r="O100" s="84"/>
      <c r="P100" s="84"/>
      <c r="Q100" s="84"/>
      <c r="R100" s="321"/>
      <c r="S100" s="364"/>
      <c r="T100" s="300"/>
      <c r="U100" s="321"/>
      <c r="V100" s="84"/>
    </row>
    <row r="101" spans="1:22" s="286" customFormat="1" ht="22" customHeight="1">
      <c r="A101" s="84"/>
      <c r="B101" s="247"/>
      <c r="C101" s="84"/>
      <c r="D101" s="247"/>
      <c r="E101" s="285"/>
      <c r="F101" s="285"/>
      <c r="G101" s="247"/>
      <c r="H101" s="247"/>
      <c r="I101" s="247"/>
      <c r="J101" s="364"/>
      <c r="K101" s="247"/>
      <c r="L101" s="247"/>
      <c r="M101" s="246"/>
      <c r="N101" s="84"/>
      <c r="O101" s="84"/>
      <c r="P101" s="84"/>
      <c r="Q101" s="84"/>
      <c r="R101" s="321"/>
      <c r="S101" s="364"/>
      <c r="T101" s="300"/>
      <c r="U101" s="321"/>
      <c r="V101" s="84"/>
    </row>
    <row r="102" spans="1:22" s="286" customFormat="1" ht="22" customHeight="1">
      <c r="A102" s="84"/>
      <c r="B102" s="247"/>
      <c r="C102" s="84"/>
      <c r="D102" s="247"/>
      <c r="E102" s="285"/>
      <c r="F102" s="285"/>
      <c r="G102" s="247"/>
      <c r="H102" s="247"/>
      <c r="I102" s="247"/>
      <c r="J102" s="364"/>
      <c r="K102" s="247"/>
      <c r="L102" s="247"/>
      <c r="M102" s="246"/>
      <c r="N102" s="84"/>
      <c r="O102" s="84"/>
      <c r="P102" s="84"/>
      <c r="Q102" s="84"/>
      <c r="R102" s="321"/>
      <c r="S102" s="364"/>
      <c r="T102" s="300"/>
      <c r="U102" s="321"/>
      <c r="V102" s="84"/>
    </row>
    <row r="103" spans="1:22" s="286" customFormat="1" ht="22" customHeight="1">
      <c r="A103" s="84"/>
      <c r="B103" s="247"/>
      <c r="C103" s="84"/>
      <c r="D103" s="247"/>
      <c r="E103" s="285"/>
      <c r="F103" s="285"/>
      <c r="G103" s="247"/>
      <c r="H103" s="247"/>
      <c r="I103" s="247"/>
      <c r="J103" s="364"/>
      <c r="K103" s="247"/>
      <c r="L103" s="247"/>
      <c r="M103" s="246"/>
      <c r="N103" s="84"/>
      <c r="O103" s="84"/>
      <c r="P103" s="84"/>
      <c r="Q103" s="84"/>
      <c r="R103" s="321"/>
      <c r="S103" s="364"/>
      <c r="T103" s="300"/>
      <c r="U103" s="321"/>
      <c r="V103" s="84"/>
    </row>
    <row r="104" spans="1:22" s="286" customFormat="1" ht="22" customHeight="1">
      <c r="A104" s="84"/>
      <c r="B104" s="247"/>
      <c r="C104" s="84"/>
      <c r="D104" s="247"/>
      <c r="E104" s="285"/>
      <c r="F104" s="285"/>
      <c r="G104" s="247"/>
      <c r="H104" s="247"/>
      <c r="I104" s="247"/>
      <c r="J104" s="364"/>
      <c r="K104" s="247"/>
      <c r="L104" s="247"/>
      <c r="M104" s="246"/>
      <c r="N104" s="84"/>
      <c r="O104" s="84"/>
      <c r="P104" s="84"/>
      <c r="Q104" s="84"/>
      <c r="R104" s="321"/>
      <c r="S104" s="364"/>
      <c r="T104" s="300"/>
      <c r="U104" s="321"/>
      <c r="V104" s="84"/>
    </row>
    <row r="105" spans="1:22" s="286" customFormat="1" ht="22" customHeight="1">
      <c r="A105" s="453" t="s">
        <v>389</v>
      </c>
      <c r="B105" s="290" t="s">
        <v>403</v>
      </c>
      <c r="C105" s="453"/>
      <c r="D105" s="453"/>
      <c r="E105" s="453"/>
      <c r="F105" s="453"/>
      <c r="G105" s="453"/>
      <c r="H105" s="453" t="s">
        <v>389</v>
      </c>
      <c r="I105" s="453" t="s">
        <v>389</v>
      </c>
      <c r="J105" s="453" t="s">
        <v>389</v>
      </c>
      <c r="K105" s="453" t="s">
        <v>389</v>
      </c>
      <c r="L105" s="453" t="s">
        <v>389</v>
      </c>
      <c r="M105" s="453" t="s">
        <v>389</v>
      </c>
      <c r="N105" s="453" t="s">
        <v>389</v>
      </c>
      <c r="O105" s="453" t="s">
        <v>389</v>
      </c>
      <c r="P105" s="453" t="s">
        <v>389</v>
      </c>
      <c r="Q105" s="453" t="s">
        <v>389</v>
      </c>
      <c r="R105" s="453" t="s">
        <v>389</v>
      </c>
      <c r="S105" s="454" t="s">
        <v>389</v>
      </c>
      <c r="T105" s="453" t="s">
        <v>389</v>
      </c>
      <c r="U105" s="453" t="s">
        <v>389</v>
      </c>
      <c r="V105" s="453" t="s">
        <v>389</v>
      </c>
    </row>
    <row r="106" spans="1:22" s="286" customFormat="1" ht="22" customHeight="1">
      <c r="A106" s="84"/>
      <c r="B106" s="247"/>
      <c r="C106" s="84"/>
      <c r="D106" s="247"/>
      <c r="E106" s="285"/>
      <c r="F106" s="285"/>
      <c r="G106" s="247"/>
      <c r="H106" s="247"/>
      <c r="I106" s="247"/>
      <c r="J106" s="364"/>
      <c r="K106" s="247"/>
      <c r="L106" s="247"/>
      <c r="M106" s="246"/>
      <c r="N106" s="84"/>
      <c r="O106" s="84"/>
      <c r="P106" s="84"/>
      <c r="Q106" s="84"/>
      <c r="R106" s="321"/>
      <c r="S106" s="364"/>
      <c r="T106" s="300"/>
      <c r="U106" s="321"/>
      <c r="V106" s="84"/>
    </row>
    <row r="107" spans="1:22" s="286" customFormat="1" ht="22" customHeight="1">
      <c r="A107" s="84"/>
      <c r="B107" s="247"/>
      <c r="C107" s="84"/>
      <c r="D107" s="247"/>
      <c r="E107" s="285"/>
      <c r="F107" s="285"/>
      <c r="G107" s="247"/>
      <c r="H107" s="247"/>
      <c r="I107" s="247"/>
      <c r="J107" s="364"/>
      <c r="K107" s="247"/>
      <c r="L107" s="247"/>
      <c r="M107" s="246"/>
      <c r="N107" s="84"/>
      <c r="O107" s="84"/>
      <c r="P107" s="84"/>
      <c r="Q107" s="84"/>
      <c r="R107" s="321"/>
      <c r="S107" s="364"/>
      <c r="T107" s="300"/>
      <c r="U107" s="321"/>
      <c r="V107" s="84"/>
    </row>
    <row r="108" spans="1:22" s="286" customFormat="1" ht="22" customHeight="1">
      <c r="A108" s="84"/>
      <c r="B108" s="247"/>
      <c r="C108" s="84"/>
      <c r="D108" s="247"/>
      <c r="E108" s="285"/>
      <c r="F108" s="285"/>
      <c r="G108" s="247"/>
      <c r="H108" s="247"/>
      <c r="I108" s="247"/>
      <c r="J108" s="364"/>
      <c r="K108" s="247"/>
      <c r="L108" s="247"/>
      <c r="M108" s="246"/>
      <c r="N108" s="84"/>
      <c r="O108" s="84"/>
      <c r="P108" s="84"/>
      <c r="Q108" s="84"/>
      <c r="R108" s="321"/>
      <c r="S108" s="364"/>
      <c r="T108" s="300"/>
      <c r="U108" s="321"/>
      <c r="V108" s="84"/>
    </row>
    <row r="109" spans="1:22" s="286" customFormat="1" ht="22" customHeight="1">
      <c r="A109" s="84"/>
      <c r="B109" s="247"/>
      <c r="C109" s="84"/>
      <c r="D109" s="247"/>
      <c r="E109" s="285"/>
      <c r="F109" s="285"/>
      <c r="G109" s="247"/>
      <c r="H109" s="247"/>
      <c r="I109" s="247"/>
      <c r="J109" s="364"/>
      <c r="K109" s="247"/>
      <c r="L109" s="247"/>
      <c r="M109" s="246"/>
      <c r="N109" s="84"/>
      <c r="O109" s="84"/>
      <c r="P109" s="84"/>
      <c r="Q109" s="84"/>
      <c r="R109" s="321"/>
      <c r="S109" s="364"/>
      <c r="T109" s="300"/>
      <c r="U109" s="321"/>
      <c r="V109" s="84"/>
    </row>
    <row r="110" spans="1:22" s="286" customFormat="1" ht="22" customHeight="1">
      <c r="A110" s="84"/>
      <c r="B110" s="247"/>
      <c r="C110" s="84"/>
      <c r="D110" s="247"/>
      <c r="E110" s="285"/>
      <c r="F110" s="285"/>
      <c r="G110" s="247"/>
      <c r="H110" s="247"/>
      <c r="I110" s="247"/>
      <c r="J110" s="364"/>
      <c r="K110" s="247"/>
      <c r="L110" s="247"/>
      <c r="M110" s="246"/>
      <c r="N110" s="84"/>
      <c r="O110" s="84"/>
      <c r="P110" s="84"/>
      <c r="Q110" s="84"/>
      <c r="R110" s="321"/>
      <c r="S110" s="364"/>
      <c r="T110" s="300"/>
      <c r="U110" s="321"/>
      <c r="V110" s="84"/>
    </row>
    <row r="111" spans="1:22" s="286" customFormat="1" ht="22" customHeight="1">
      <c r="A111" s="84"/>
      <c r="B111" s="247"/>
      <c r="C111" s="84"/>
      <c r="D111" s="247"/>
      <c r="E111" s="285"/>
      <c r="F111" s="285"/>
      <c r="G111" s="247"/>
      <c r="H111" s="247"/>
      <c r="I111" s="247"/>
      <c r="J111" s="364"/>
      <c r="K111" s="247"/>
      <c r="L111" s="247"/>
      <c r="M111" s="246"/>
      <c r="N111" s="84"/>
      <c r="O111" s="84"/>
      <c r="P111" s="84"/>
      <c r="Q111" s="84"/>
      <c r="R111" s="321"/>
      <c r="S111" s="364"/>
      <c r="T111" s="300"/>
      <c r="U111" s="321"/>
      <c r="V111" s="84"/>
    </row>
    <row r="112" spans="1:22" s="286" customFormat="1" ht="22" customHeight="1">
      <c r="A112" s="84"/>
      <c r="B112" s="247"/>
      <c r="C112" s="84"/>
      <c r="D112" s="247"/>
      <c r="E112" s="285"/>
      <c r="F112" s="285"/>
      <c r="G112" s="247"/>
      <c r="H112" s="247"/>
      <c r="I112" s="247"/>
      <c r="J112" s="364"/>
      <c r="K112" s="247"/>
      <c r="L112" s="247"/>
      <c r="M112" s="246"/>
      <c r="N112" s="84"/>
      <c r="O112" s="84"/>
      <c r="P112" s="84"/>
      <c r="Q112" s="84"/>
      <c r="R112" s="321"/>
      <c r="S112" s="364"/>
      <c r="T112" s="300"/>
      <c r="U112" s="321"/>
      <c r="V112" s="84"/>
    </row>
    <row r="113" spans="1:22" s="286" customFormat="1" ht="22" customHeight="1">
      <c r="A113" s="84"/>
      <c r="B113" s="247"/>
      <c r="C113" s="84"/>
      <c r="D113" s="247"/>
      <c r="E113" s="285"/>
      <c r="F113" s="285"/>
      <c r="G113" s="247"/>
      <c r="H113" s="247"/>
      <c r="I113" s="247"/>
      <c r="J113" s="364"/>
      <c r="K113" s="247"/>
      <c r="L113" s="247"/>
      <c r="M113" s="246"/>
      <c r="N113" s="84"/>
      <c r="O113" s="84"/>
      <c r="P113" s="84"/>
      <c r="Q113" s="84"/>
      <c r="R113" s="321"/>
      <c r="S113" s="364"/>
      <c r="T113" s="300"/>
      <c r="U113" s="321"/>
      <c r="V113" s="84"/>
    </row>
    <row r="114" spans="1:22" s="286" customFormat="1" ht="22" customHeight="1">
      <c r="A114" s="84"/>
      <c r="B114" s="247"/>
      <c r="C114" s="84"/>
      <c r="D114" s="247"/>
      <c r="E114" s="285"/>
      <c r="F114" s="285"/>
      <c r="G114" s="247"/>
      <c r="H114" s="247"/>
      <c r="I114" s="247"/>
      <c r="J114" s="364"/>
      <c r="K114" s="247"/>
      <c r="L114" s="247"/>
      <c r="M114" s="246"/>
      <c r="N114" s="84"/>
      <c r="O114" s="84"/>
      <c r="P114" s="84"/>
      <c r="Q114" s="84"/>
      <c r="R114" s="321"/>
      <c r="S114" s="364"/>
      <c r="T114" s="300"/>
      <c r="U114" s="321"/>
      <c r="V114" s="84"/>
    </row>
    <row r="115" spans="1:22" s="286" customFormat="1" ht="22" customHeight="1">
      <c r="A115" s="84"/>
      <c r="B115" s="247"/>
      <c r="C115" s="84"/>
      <c r="D115" s="247"/>
      <c r="E115" s="285"/>
      <c r="F115" s="285"/>
      <c r="G115" s="247"/>
      <c r="H115" s="247"/>
      <c r="I115" s="247"/>
      <c r="J115" s="364"/>
      <c r="K115" s="247"/>
      <c r="L115" s="247"/>
      <c r="M115" s="246"/>
      <c r="N115" s="84"/>
      <c r="O115" s="84"/>
      <c r="P115" s="84"/>
      <c r="Q115" s="84"/>
      <c r="R115" s="321"/>
      <c r="S115" s="364"/>
      <c r="T115" s="300"/>
      <c r="U115" s="321"/>
      <c r="V115" s="84"/>
    </row>
    <row r="116" spans="1:22" s="286" customFormat="1" ht="22" customHeight="1">
      <c r="A116" s="84"/>
      <c r="B116" s="247"/>
      <c r="C116" s="84"/>
      <c r="D116" s="247"/>
      <c r="E116" s="285"/>
      <c r="F116" s="285"/>
      <c r="G116" s="247"/>
      <c r="H116" s="247"/>
      <c r="I116" s="247"/>
      <c r="J116" s="364"/>
      <c r="K116" s="247"/>
      <c r="L116" s="247"/>
      <c r="M116" s="246"/>
      <c r="N116" s="84"/>
      <c r="O116" s="84"/>
      <c r="P116" s="84"/>
      <c r="Q116" s="84"/>
      <c r="R116" s="321"/>
      <c r="S116" s="364"/>
      <c r="T116" s="300"/>
      <c r="U116" s="321"/>
      <c r="V116" s="84"/>
    </row>
    <row r="117" spans="1:22" s="286" customFormat="1" ht="22" customHeight="1">
      <c r="A117" s="84"/>
      <c r="B117" s="247"/>
      <c r="C117" s="84"/>
      <c r="D117" s="247"/>
      <c r="E117" s="285"/>
      <c r="F117" s="285"/>
      <c r="G117" s="247"/>
      <c r="H117" s="247"/>
      <c r="I117" s="247"/>
      <c r="J117" s="364"/>
      <c r="K117" s="247"/>
      <c r="L117" s="247"/>
      <c r="M117" s="246"/>
      <c r="N117" s="84"/>
      <c r="O117" s="84"/>
      <c r="P117" s="84"/>
      <c r="Q117" s="84"/>
      <c r="R117" s="321"/>
      <c r="S117" s="364"/>
      <c r="T117" s="300"/>
      <c r="U117" s="321"/>
      <c r="V117" s="84"/>
    </row>
    <row r="118" spans="1:22" s="286" customFormat="1" ht="22" customHeight="1">
      <c r="A118" s="84"/>
      <c r="B118" s="247"/>
      <c r="C118" s="84"/>
      <c r="D118" s="247"/>
      <c r="E118" s="285"/>
      <c r="F118" s="285"/>
      <c r="G118" s="247"/>
      <c r="H118" s="247"/>
      <c r="I118" s="247"/>
      <c r="J118" s="364"/>
      <c r="K118" s="247"/>
      <c r="L118" s="247"/>
      <c r="M118" s="246"/>
      <c r="N118" s="84"/>
      <c r="O118" s="84"/>
      <c r="P118" s="84"/>
      <c r="Q118" s="84"/>
      <c r="R118" s="321"/>
      <c r="S118" s="364"/>
      <c r="T118" s="300"/>
      <c r="U118" s="321"/>
      <c r="V118" s="84"/>
    </row>
    <row r="119" spans="1:22" s="286" customFormat="1" ht="22" customHeight="1">
      <c r="A119" s="84"/>
      <c r="B119" s="247"/>
      <c r="C119" s="84"/>
      <c r="D119" s="247"/>
      <c r="E119" s="285"/>
      <c r="F119" s="285"/>
      <c r="G119" s="247"/>
      <c r="H119" s="247"/>
      <c r="I119" s="247"/>
      <c r="J119" s="364"/>
      <c r="K119" s="247"/>
      <c r="L119" s="247"/>
      <c r="M119" s="246"/>
      <c r="N119" s="84"/>
      <c r="O119" s="84"/>
      <c r="P119" s="84"/>
      <c r="Q119" s="84"/>
      <c r="R119" s="321"/>
      <c r="S119" s="364"/>
      <c r="T119" s="300"/>
      <c r="U119" s="321"/>
      <c r="V119" s="84"/>
    </row>
    <row r="120" spans="1:22" s="286" customFormat="1" ht="22" customHeight="1">
      <c r="A120" s="84"/>
      <c r="B120" s="247"/>
      <c r="C120" s="84"/>
      <c r="D120" s="247"/>
      <c r="E120" s="285"/>
      <c r="F120" s="285"/>
      <c r="G120" s="247"/>
      <c r="H120" s="247"/>
      <c r="I120" s="247"/>
      <c r="J120" s="364"/>
      <c r="K120" s="247"/>
      <c r="L120" s="247"/>
      <c r="M120" s="246"/>
      <c r="N120" s="84"/>
      <c r="O120" s="84"/>
      <c r="P120" s="84"/>
      <c r="Q120" s="84"/>
      <c r="R120" s="321"/>
      <c r="S120" s="364"/>
      <c r="T120" s="300"/>
      <c r="U120" s="321"/>
      <c r="V120" s="84"/>
    </row>
    <row r="121" spans="1:22" s="286" customFormat="1" ht="22" customHeight="1">
      <c r="A121" s="84"/>
      <c r="B121" s="247"/>
      <c r="C121" s="84"/>
      <c r="D121" s="247"/>
      <c r="E121" s="285"/>
      <c r="F121" s="285"/>
      <c r="G121" s="247"/>
      <c r="H121" s="247"/>
      <c r="I121" s="247"/>
      <c r="J121" s="364"/>
      <c r="K121" s="247"/>
      <c r="L121" s="247"/>
      <c r="M121" s="246"/>
      <c r="N121" s="84"/>
      <c r="O121" s="84"/>
      <c r="P121" s="84"/>
      <c r="Q121" s="84"/>
      <c r="R121" s="321"/>
      <c r="S121" s="364"/>
      <c r="T121" s="300"/>
      <c r="U121" s="321"/>
      <c r="V121" s="84"/>
    </row>
    <row r="122" spans="1:22" s="286" customFormat="1" ht="22" customHeight="1">
      <c r="A122" s="84"/>
      <c r="B122" s="247"/>
      <c r="C122" s="84"/>
      <c r="D122" s="247"/>
      <c r="E122" s="285"/>
      <c r="F122" s="285"/>
      <c r="G122" s="247"/>
      <c r="H122" s="247"/>
      <c r="I122" s="247"/>
      <c r="J122" s="364"/>
      <c r="K122" s="247"/>
      <c r="L122" s="247"/>
      <c r="M122" s="246"/>
      <c r="N122" s="84"/>
      <c r="O122" s="84"/>
      <c r="P122" s="84"/>
      <c r="Q122" s="84"/>
      <c r="R122" s="321"/>
      <c r="S122" s="364"/>
      <c r="T122" s="300"/>
      <c r="U122" s="321"/>
      <c r="V122" s="84"/>
    </row>
    <row r="123" spans="1:22" s="286" customFormat="1" ht="22" customHeight="1">
      <c r="A123" s="84"/>
      <c r="B123" s="247"/>
      <c r="C123" s="84"/>
      <c r="D123" s="247"/>
      <c r="E123" s="285"/>
      <c r="F123" s="285"/>
      <c r="G123" s="247"/>
      <c r="H123" s="247"/>
      <c r="I123" s="247"/>
      <c r="J123" s="364"/>
      <c r="K123" s="247"/>
      <c r="L123" s="247"/>
      <c r="M123" s="246"/>
      <c r="N123" s="84"/>
      <c r="O123" s="84"/>
      <c r="P123" s="84"/>
      <c r="Q123" s="84"/>
      <c r="R123" s="321"/>
      <c r="S123" s="364"/>
      <c r="T123" s="300"/>
      <c r="U123" s="321"/>
      <c r="V123" s="84"/>
    </row>
    <row r="124" spans="1:22" s="286" customFormat="1" ht="22" customHeight="1">
      <c r="A124" s="84"/>
      <c r="B124" s="247"/>
      <c r="C124" s="84"/>
      <c r="D124" s="247"/>
      <c r="E124" s="285"/>
      <c r="F124" s="285"/>
      <c r="G124" s="247"/>
      <c r="H124" s="247"/>
      <c r="I124" s="247"/>
      <c r="J124" s="364"/>
      <c r="K124" s="247"/>
      <c r="L124" s="247"/>
      <c r="M124" s="246"/>
      <c r="N124" s="84"/>
      <c r="O124" s="84"/>
      <c r="P124" s="84"/>
      <c r="Q124" s="84"/>
      <c r="R124" s="321"/>
      <c r="S124" s="364"/>
      <c r="T124" s="300"/>
      <c r="U124" s="321"/>
      <c r="V124" s="84"/>
    </row>
    <row r="125" spans="1:22" s="286" customFormat="1" ht="22" customHeight="1">
      <c r="A125" s="84"/>
      <c r="B125" s="247"/>
      <c r="C125" s="84"/>
      <c r="D125" s="247"/>
      <c r="E125" s="285"/>
      <c r="F125" s="285"/>
      <c r="G125" s="247"/>
      <c r="H125" s="247"/>
      <c r="I125" s="247"/>
      <c r="J125" s="364"/>
      <c r="K125" s="247"/>
      <c r="L125" s="247"/>
      <c r="M125" s="246"/>
      <c r="N125" s="84"/>
      <c r="O125" s="84"/>
      <c r="P125" s="84"/>
      <c r="Q125" s="84"/>
      <c r="R125" s="321"/>
      <c r="S125" s="364"/>
      <c r="T125" s="300"/>
      <c r="U125" s="321"/>
      <c r="V125" s="84"/>
    </row>
    <row r="126" spans="1:22" s="286" customFormat="1" ht="22" customHeight="1">
      <c r="A126" s="84"/>
      <c r="B126" s="247"/>
      <c r="C126" s="84"/>
      <c r="D126" s="247"/>
      <c r="E126" s="285"/>
      <c r="F126" s="285"/>
      <c r="G126" s="247"/>
      <c r="H126" s="247"/>
      <c r="I126" s="247"/>
      <c r="J126" s="364"/>
      <c r="K126" s="247"/>
      <c r="L126" s="247"/>
      <c r="M126" s="246"/>
      <c r="N126" s="84"/>
      <c r="O126" s="84"/>
      <c r="P126" s="84"/>
      <c r="Q126" s="84"/>
      <c r="R126" s="321"/>
      <c r="S126" s="364"/>
      <c r="T126" s="300"/>
      <c r="U126" s="321"/>
      <c r="V126" s="84"/>
    </row>
    <row r="127" spans="1:22" s="286" customFormat="1" ht="22" customHeight="1">
      <c r="A127" s="84"/>
      <c r="B127" s="247"/>
      <c r="C127" s="84"/>
      <c r="D127" s="247"/>
      <c r="E127" s="285"/>
      <c r="F127" s="285"/>
      <c r="G127" s="247"/>
      <c r="H127" s="247"/>
      <c r="I127" s="247"/>
      <c r="J127" s="364"/>
      <c r="K127" s="247"/>
      <c r="L127" s="247"/>
      <c r="M127" s="246"/>
      <c r="N127" s="84"/>
      <c r="O127" s="84"/>
      <c r="P127" s="84"/>
      <c r="Q127" s="84"/>
      <c r="R127" s="321"/>
      <c r="S127" s="364"/>
      <c r="T127" s="300"/>
      <c r="U127" s="321"/>
      <c r="V127" s="84"/>
    </row>
    <row r="128" spans="1:22" s="286" customFormat="1" ht="22" customHeight="1">
      <c r="A128" s="84"/>
      <c r="B128" s="247"/>
      <c r="C128" s="84"/>
      <c r="D128" s="247"/>
      <c r="E128" s="285"/>
      <c r="F128" s="285"/>
      <c r="G128" s="247"/>
      <c r="H128" s="247"/>
      <c r="I128" s="247"/>
      <c r="J128" s="364"/>
      <c r="K128" s="247"/>
      <c r="L128" s="247"/>
      <c r="M128" s="246"/>
      <c r="N128" s="84"/>
      <c r="O128" s="84"/>
      <c r="P128" s="84"/>
      <c r="Q128" s="84"/>
      <c r="R128" s="321"/>
      <c r="S128" s="364"/>
      <c r="T128" s="300"/>
      <c r="U128" s="321"/>
      <c r="V128" s="84"/>
    </row>
    <row r="129" spans="1:22" s="286" customFormat="1" ht="22" customHeight="1">
      <c r="A129" s="84"/>
      <c r="B129" s="247"/>
      <c r="C129" s="84"/>
      <c r="D129" s="247"/>
      <c r="E129" s="285"/>
      <c r="F129" s="285"/>
      <c r="G129" s="247"/>
      <c r="H129" s="247"/>
      <c r="I129" s="247"/>
      <c r="J129" s="364"/>
      <c r="K129" s="247"/>
      <c r="L129" s="247"/>
      <c r="M129" s="246"/>
      <c r="N129" s="84"/>
      <c r="O129" s="84"/>
      <c r="P129" s="84"/>
      <c r="Q129" s="84"/>
      <c r="R129" s="321"/>
      <c r="S129" s="364"/>
      <c r="T129" s="300"/>
      <c r="U129" s="321"/>
      <c r="V129" s="84"/>
    </row>
    <row r="130" spans="1:22" s="286" customFormat="1" ht="22" customHeight="1">
      <c r="A130" s="84"/>
      <c r="B130" s="247"/>
      <c r="C130" s="84"/>
      <c r="D130" s="247"/>
      <c r="E130" s="285"/>
      <c r="F130" s="285"/>
      <c r="G130" s="247"/>
      <c r="H130" s="247"/>
      <c r="I130" s="247"/>
      <c r="J130" s="364"/>
      <c r="K130" s="247"/>
      <c r="L130" s="247"/>
      <c r="M130" s="246"/>
      <c r="N130" s="84"/>
      <c r="O130" s="84"/>
      <c r="P130" s="84"/>
      <c r="Q130" s="84"/>
      <c r="R130" s="321"/>
      <c r="S130" s="364"/>
      <c r="T130" s="300"/>
      <c r="U130" s="321"/>
      <c r="V130" s="84"/>
    </row>
    <row r="131" spans="1:22" s="286" customFormat="1" ht="22" customHeight="1">
      <c r="A131" s="84"/>
      <c r="B131" s="247"/>
      <c r="C131" s="84"/>
      <c r="D131" s="247"/>
      <c r="E131" s="285"/>
      <c r="F131" s="285"/>
      <c r="G131" s="247"/>
      <c r="H131" s="247"/>
      <c r="I131" s="247"/>
      <c r="J131" s="364"/>
      <c r="K131" s="247"/>
      <c r="L131" s="247"/>
      <c r="M131" s="246"/>
      <c r="N131" s="84"/>
      <c r="O131" s="84"/>
      <c r="P131" s="84"/>
      <c r="Q131" s="84"/>
      <c r="R131" s="321"/>
      <c r="S131" s="364"/>
      <c r="T131" s="300"/>
      <c r="U131" s="321"/>
      <c r="V131" s="84"/>
    </row>
    <row r="132" spans="1:22" s="286" customFormat="1" ht="22" customHeight="1">
      <c r="A132" s="84"/>
      <c r="B132" s="247"/>
      <c r="C132" s="84"/>
      <c r="D132" s="247"/>
      <c r="E132" s="285"/>
      <c r="F132" s="285"/>
      <c r="G132" s="247"/>
      <c r="H132" s="247"/>
      <c r="I132" s="247"/>
      <c r="J132" s="364"/>
      <c r="K132" s="247"/>
      <c r="L132" s="247"/>
      <c r="M132" s="246"/>
      <c r="N132" s="84"/>
      <c r="O132" s="84"/>
      <c r="P132" s="84"/>
      <c r="Q132" s="84"/>
      <c r="R132" s="321"/>
      <c r="S132" s="364"/>
      <c r="T132" s="300"/>
      <c r="U132" s="321"/>
      <c r="V132" s="84"/>
    </row>
    <row r="133" spans="1:22" s="286" customFormat="1" ht="22" customHeight="1">
      <c r="A133" s="84"/>
      <c r="B133" s="247"/>
      <c r="C133" s="84"/>
      <c r="D133" s="247"/>
      <c r="E133" s="285"/>
      <c r="F133" s="285"/>
      <c r="G133" s="247"/>
      <c r="H133" s="247"/>
      <c r="I133" s="247"/>
      <c r="J133" s="364"/>
      <c r="K133" s="247"/>
      <c r="L133" s="247"/>
      <c r="M133" s="246"/>
      <c r="N133" s="84"/>
      <c r="O133" s="84"/>
      <c r="P133" s="84"/>
      <c r="Q133" s="84"/>
      <c r="R133" s="321"/>
      <c r="S133" s="364"/>
      <c r="T133" s="300"/>
      <c r="U133" s="321"/>
      <c r="V133" s="84"/>
    </row>
    <row r="134" spans="1:22" s="286" customFormat="1" ht="22" customHeight="1">
      <c r="A134" s="84"/>
      <c r="B134" s="247"/>
      <c r="C134" s="84"/>
      <c r="D134" s="247"/>
      <c r="E134" s="285"/>
      <c r="F134" s="285"/>
      <c r="G134" s="247"/>
      <c r="H134" s="247"/>
      <c r="I134" s="247"/>
      <c r="J134" s="364"/>
      <c r="K134" s="247"/>
      <c r="L134" s="247"/>
      <c r="M134" s="246"/>
      <c r="N134" s="84"/>
      <c r="O134" s="84"/>
      <c r="P134" s="84"/>
      <c r="Q134" s="84"/>
      <c r="R134" s="321"/>
      <c r="S134" s="364"/>
      <c r="T134" s="300"/>
      <c r="U134" s="321"/>
      <c r="V134" s="84"/>
    </row>
    <row r="135" spans="1:22" s="286" customFormat="1" ht="22" customHeight="1">
      <c r="A135" s="84"/>
      <c r="B135" s="247"/>
      <c r="C135" s="84"/>
      <c r="D135" s="247"/>
      <c r="E135" s="285"/>
      <c r="F135" s="285"/>
      <c r="G135" s="247"/>
      <c r="H135" s="247"/>
      <c r="I135" s="247"/>
      <c r="J135" s="364"/>
      <c r="K135" s="247"/>
      <c r="L135" s="247"/>
      <c r="M135" s="246"/>
      <c r="N135" s="84"/>
      <c r="O135" s="84"/>
      <c r="P135" s="84"/>
      <c r="Q135" s="84"/>
      <c r="R135" s="321"/>
      <c r="S135" s="364"/>
      <c r="T135" s="300"/>
      <c r="U135" s="321"/>
      <c r="V135" s="84"/>
    </row>
    <row r="136" spans="1:22" s="286" customFormat="1" ht="22" customHeight="1">
      <c r="A136" s="84"/>
      <c r="B136" s="247"/>
      <c r="C136" s="84"/>
      <c r="D136" s="247"/>
      <c r="E136" s="285"/>
      <c r="F136" s="285"/>
      <c r="G136" s="247"/>
      <c r="H136" s="247"/>
      <c r="I136" s="247"/>
      <c r="J136" s="364"/>
      <c r="K136" s="247"/>
      <c r="L136" s="247"/>
      <c r="M136" s="246"/>
      <c r="N136" s="84"/>
      <c r="O136" s="84"/>
      <c r="P136" s="84"/>
      <c r="Q136" s="84"/>
      <c r="R136" s="321"/>
      <c r="S136" s="364"/>
      <c r="T136" s="300"/>
      <c r="U136" s="321"/>
      <c r="V136" s="84"/>
    </row>
    <row r="137" spans="1:22" s="286" customFormat="1" ht="22" customHeight="1">
      <c r="A137" s="84"/>
      <c r="B137" s="247"/>
      <c r="C137" s="84"/>
      <c r="D137" s="247"/>
      <c r="E137" s="285"/>
      <c r="F137" s="285"/>
      <c r="G137" s="247"/>
      <c r="H137" s="247"/>
      <c r="I137" s="247"/>
      <c r="J137" s="364"/>
      <c r="K137" s="247"/>
      <c r="L137" s="247"/>
      <c r="M137" s="246"/>
      <c r="N137" s="84"/>
      <c r="O137" s="84"/>
      <c r="P137" s="84"/>
      <c r="Q137" s="84"/>
      <c r="R137" s="321"/>
      <c r="S137" s="364"/>
      <c r="T137" s="300"/>
      <c r="U137" s="321"/>
      <c r="V137" s="84"/>
    </row>
    <row r="138" spans="1:22" s="286" customFormat="1" ht="22" customHeight="1">
      <c r="A138" s="84"/>
      <c r="B138" s="247"/>
      <c r="C138" s="84"/>
      <c r="D138" s="247"/>
      <c r="E138" s="285"/>
      <c r="F138" s="285"/>
      <c r="G138" s="247"/>
      <c r="H138" s="247"/>
      <c r="I138" s="247"/>
      <c r="J138" s="364"/>
      <c r="K138" s="247"/>
      <c r="L138" s="247"/>
      <c r="M138" s="246"/>
      <c r="N138" s="84"/>
      <c r="O138" s="84"/>
      <c r="P138" s="84"/>
      <c r="Q138" s="84"/>
      <c r="R138" s="321"/>
      <c r="S138" s="364"/>
      <c r="T138" s="300"/>
      <c r="U138" s="321"/>
      <c r="V138" s="84"/>
    </row>
    <row r="139" spans="1:22" s="286" customFormat="1" ht="22" customHeight="1">
      <c r="A139" s="84"/>
      <c r="B139" s="247"/>
      <c r="C139" s="84"/>
      <c r="D139" s="247"/>
      <c r="E139" s="285"/>
      <c r="F139" s="285"/>
      <c r="G139" s="247"/>
      <c r="H139" s="247"/>
      <c r="I139" s="247"/>
      <c r="J139" s="364"/>
      <c r="K139" s="247"/>
      <c r="L139" s="247"/>
      <c r="M139" s="246"/>
      <c r="N139" s="84"/>
      <c r="O139" s="84"/>
      <c r="P139" s="84"/>
      <c r="Q139" s="84"/>
      <c r="R139" s="321"/>
      <c r="S139" s="364"/>
      <c r="T139" s="300"/>
      <c r="U139" s="321"/>
      <c r="V139" s="84"/>
    </row>
    <row r="140" spans="1:22" s="286" customFormat="1" ht="22" customHeight="1">
      <c r="A140" s="84"/>
      <c r="B140" s="247"/>
      <c r="C140" s="84"/>
      <c r="D140" s="247"/>
      <c r="E140" s="285"/>
      <c r="F140" s="285"/>
      <c r="G140" s="247"/>
      <c r="H140" s="247"/>
      <c r="I140" s="247"/>
      <c r="J140" s="364"/>
      <c r="K140" s="247"/>
      <c r="L140" s="247"/>
      <c r="M140" s="246"/>
      <c r="N140" s="84"/>
      <c r="O140" s="84"/>
      <c r="P140" s="84"/>
      <c r="Q140" s="84"/>
      <c r="R140" s="321"/>
      <c r="S140" s="364"/>
      <c r="T140" s="300"/>
      <c r="U140" s="321"/>
      <c r="V140" s="84"/>
    </row>
    <row r="141" spans="1:22" s="286" customFormat="1" ht="22" customHeight="1">
      <c r="A141" s="84"/>
      <c r="B141" s="247"/>
      <c r="C141" s="84"/>
      <c r="D141" s="247"/>
      <c r="E141" s="285"/>
      <c r="F141" s="285"/>
      <c r="G141" s="247"/>
      <c r="H141" s="247"/>
      <c r="I141" s="247"/>
      <c r="J141" s="364"/>
      <c r="K141" s="247"/>
      <c r="L141" s="247"/>
      <c r="M141" s="246"/>
      <c r="N141" s="84"/>
      <c r="O141" s="84"/>
      <c r="P141" s="84"/>
      <c r="Q141" s="84"/>
      <c r="R141" s="321"/>
      <c r="S141" s="364"/>
      <c r="T141" s="300"/>
      <c r="U141" s="321"/>
      <c r="V141" s="84"/>
    </row>
    <row r="142" spans="1:22" s="286" customFormat="1" ht="22" customHeight="1">
      <c r="A142" s="84"/>
      <c r="B142" s="247"/>
      <c r="C142" s="84"/>
      <c r="D142" s="247"/>
      <c r="E142" s="285"/>
      <c r="F142" s="285"/>
      <c r="G142" s="247"/>
      <c r="H142" s="247"/>
      <c r="I142" s="247"/>
      <c r="J142" s="364"/>
      <c r="K142" s="247"/>
      <c r="L142" s="247"/>
      <c r="M142" s="246"/>
      <c r="N142" s="84"/>
      <c r="O142" s="84"/>
      <c r="P142" s="84"/>
      <c r="Q142" s="84"/>
      <c r="R142" s="321"/>
      <c r="S142" s="364"/>
      <c r="T142" s="300"/>
      <c r="U142" s="321"/>
      <c r="V142" s="84"/>
    </row>
    <row r="143" spans="1:22" s="286" customFormat="1" ht="22" customHeight="1">
      <c r="A143" s="84"/>
      <c r="B143" s="247"/>
      <c r="C143" s="84"/>
      <c r="D143" s="247"/>
      <c r="E143" s="285"/>
      <c r="F143" s="285"/>
      <c r="G143" s="247"/>
      <c r="H143" s="247"/>
      <c r="I143" s="247"/>
      <c r="J143" s="364"/>
      <c r="K143" s="247"/>
      <c r="L143" s="247"/>
      <c r="M143" s="246"/>
      <c r="N143" s="84"/>
      <c r="O143" s="84"/>
      <c r="P143" s="84"/>
      <c r="Q143" s="84"/>
      <c r="R143" s="321"/>
      <c r="S143" s="364"/>
      <c r="T143" s="300"/>
      <c r="U143" s="321"/>
      <c r="V143" s="84"/>
    </row>
    <row r="144" spans="1:22" s="286" customFormat="1" ht="22" customHeight="1">
      <c r="A144" s="84"/>
      <c r="B144" s="247"/>
      <c r="C144" s="84"/>
      <c r="D144" s="247"/>
      <c r="E144" s="285"/>
      <c r="F144" s="285"/>
      <c r="G144" s="247"/>
      <c r="H144" s="247"/>
      <c r="I144" s="247"/>
      <c r="J144" s="364"/>
      <c r="K144" s="247"/>
      <c r="L144" s="247"/>
      <c r="M144" s="246"/>
      <c r="N144" s="84"/>
      <c r="O144" s="84"/>
      <c r="P144" s="84"/>
      <c r="Q144" s="84"/>
      <c r="R144" s="321"/>
      <c r="S144" s="364"/>
      <c r="T144" s="300"/>
      <c r="U144" s="321"/>
      <c r="V144" s="84"/>
    </row>
    <row r="145" spans="1:22" s="286" customFormat="1" ht="22" customHeight="1">
      <c r="A145" s="84"/>
      <c r="B145" s="247"/>
      <c r="C145" s="84"/>
      <c r="D145" s="247"/>
      <c r="E145" s="285"/>
      <c r="F145" s="285"/>
      <c r="G145" s="247"/>
      <c r="H145" s="247"/>
      <c r="I145" s="247"/>
      <c r="J145" s="364"/>
      <c r="K145" s="247"/>
      <c r="L145" s="247"/>
      <c r="M145" s="246"/>
      <c r="N145" s="84"/>
      <c r="O145" s="84"/>
      <c r="P145" s="84"/>
      <c r="Q145" s="84"/>
      <c r="R145" s="321"/>
      <c r="S145" s="364"/>
      <c r="T145" s="300"/>
      <c r="U145" s="321"/>
      <c r="V145" s="84"/>
    </row>
    <row r="146" spans="1:22" s="286" customFormat="1" ht="22" customHeight="1">
      <c r="A146" s="84"/>
      <c r="B146" s="247"/>
      <c r="C146" s="84"/>
      <c r="D146" s="247"/>
      <c r="E146" s="285"/>
      <c r="F146" s="285"/>
      <c r="G146" s="247"/>
      <c r="H146" s="247"/>
      <c r="I146" s="247"/>
      <c r="J146" s="364"/>
      <c r="K146" s="247"/>
      <c r="L146" s="247"/>
      <c r="M146" s="246"/>
      <c r="N146" s="84"/>
      <c r="O146" s="84"/>
      <c r="P146" s="84"/>
      <c r="Q146" s="84"/>
      <c r="R146" s="321"/>
      <c r="S146" s="364"/>
      <c r="T146" s="300"/>
      <c r="U146" s="321"/>
      <c r="V146" s="84"/>
    </row>
    <row r="147" spans="1:22" s="286" customFormat="1" ht="22" customHeight="1">
      <c r="A147" s="84"/>
      <c r="B147" s="247"/>
      <c r="C147" s="84"/>
      <c r="D147" s="247"/>
      <c r="E147" s="285"/>
      <c r="F147" s="285"/>
      <c r="G147" s="247"/>
      <c r="H147" s="247"/>
      <c r="I147" s="247"/>
      <c r="J147" s="364"/>
      <c r="K147" s="247"/>
      <c r="L147" s="247"/>
      <c r="M147" s="246"/>
      <c r="N147" s="84"/>
      <c r="O147" s="84"/>
      <c r="P147" s="84"/>
      <c r="Q147" s="84"/>
      <c r="R147" s="321"/>
      <c r="S147" s="364"/>
      <c r="T147" s="300"/>
      <c r="U147" s="321"/>
      <c r="V147" s="84"/>
    </row>
    <row r="148" spans="1:22" s="286" customFormat="1" ht="22" customHeight="1">
      <c r="A148" s="84"/>
      <c r="B148" s="247"/>
      <c r="C148" s="84"/>
      <c r="D148" s="247"/>
      <c r="E148" s="285"/>
      <c r="F148" s="285"/>
      <c r="G148" s="247"/>
      <c r="H148" s="247"/>
      <c r="I148" s="247"/>
      <c r="J148" s="364"/>
      <c r="K148" s="247"/>
      <c r="L148" s="247"/>
      <c r="M148" s="246"/>
      <c r="N148" s="84"/>
      <c r="O148" s="84"/>
      <c r="P148" s="84"/>
      <c r="Q148" s="84"/>
      <c r="R148" s="321"/>
      <c r="S148" s="364"/>
      <c r="T148" s="300"/>
      <c r="U148" s="321"/>
      <c r="V148" s="84"/>
    </row>
    <row r="149" spans="1:22" s="286" customFormat="1" ht="22" customHeight="1">
      <c r="A149" s="84"/>
      <c r="B149" s="247"/>
      <c r="C149" s="84"/>
      <c r="D149" s="247"/>
      <c r="E149" s="285"/>
      <c r="F149" s="285"/>
      <c r="G149" s="247"/>
      <c r="H149" s="247"/>
      <c r="I149" s="247"/>
      <c r="J149" s="364"/>
      <c r="K149" s="247"/>
      <c r="L149" s="247"/>
      <c r="M149" s="246"/>
      <c r="N149" s="84"/>
      <c r="O149" s="84"/>
      <c r="P149" s="84"/>
      <c r="Q149" s="84"/>
      <c r="R149" s="321"/>
      <c r="S149" s="364"/>
      <c r="T149" s="300"/>
      <c r="U149" s="321"/>
      <c r="V149" s="84"/>
    </row>
    <row r="150" spans="1:22" s="286" customFormat="1" ht="22" customHeight="1">
      <c r="A150" s="84"/>
      <c r="B150" s="247"/>
      <c r="C150" s="84"/>
      <c r="D150" s="247"/>
      <c r="E150" s="285"/>
      <c r="F150" s="285"/>
      <c r="G150" s="247"/>
      <c r="H150" s="247"/>
      <c r="I150" s="247"/>
      <c r="J150" s="364"/>
      <c r="K150" s="247"/>
      <c r="L150" s="247"/>
      <c r="M150" s="246"/>
      <c r="N150" s="84"/>
      <c r="O150" s="84"/>
      <c r="P150" s="84"/>
      <c r="Q150" s="84"/>
      <c r="R150" s="321"/>
      <c r="S150" s="364"/>
      <c r="T150" s="300"/>
      <c r="U150" s="321"/>
      <c r="V150" s="84"/>
    </row>
    <row r="151" spans="1:22" s="286" customFormat="1" ht="22" customHeight="1">
      <c r="A151" s="84"/>
      <c r="B151" s="247"/>
      <c r="C151" s="84"/>
      <c r="D151" s="247"/>
      <c r="E151" s="285"/>
      <c r="F151" s="285"/>
      <c r="G151" s="247"/>
      <c r="H151" s="247"/>
      <c r="I151" s="247"/>
      <c r="J151" s="364"/>
      <c r="K151" s="247"/>
      <c r="L151" s="247"/>
      <c r="M151" s="246"/>
      <c r="N151" s="84"/>
      <c r="O151" s="84"/>
      <c r="P151" s="84"/>
      <c r="Q151" s="84"/>
      <c r="R151" s="321"/>
      <c r="S151" s="364"/>
      <c r="T151" s="300"/>
      <c r="U151" s="321"/>
      <c r="V151" s="84"/>
    </row>
    <row r="152" spans="1:22" s="286" customFormat="1" ht="22" customHeight="1">
      <c r="A152" s="84"/>
      <c r="B152" s="247"/>
      <c r="C152" s="84"/>
      <c r="D152" s="247"/>
      <c r="E152" s="285"/>
      <c r="F152" s="285"/>
      <c r="G152" s="247"/>
      <c r="H152" s="247"/>
      <c r="I152" s="247"/>
      <c r="J152" s="364"/>
      <c r="K152" s="247"/>
      <c r="L152" s="247"/>
      <c r="M152" s="246"/>
      <c r="N152" s="84"/>
      <c r="O152" s="84"/>
      <c r="P152" s="84"/>
      <c r="Q152" s="84"/>
      <c r="R152" s="321"/>
      <c r="S152" s="364"/>
      <c r="T152" s="300"/>
      <c r="U152" s="321"/>
      <c r="V152" s="84"/>
    </row>
    <row r="153" spans="1:22" s="286" customFormat="1" ht="22" customHeight="1">
      <c r="A153" s="84"/>
      <c r="B153" s="247"/>
      <c r="C153" s="84"/>
      <c r="D153" s="247"/>
      <c r="E153" s="285"/>
      <c r="F153" s="285"/>
      <c r="G153" s="247"/>
      <c r="H153" s="247"/>
      <c r="I153" s="247"/>
      <c r="J153" s="364"/>
      <c r="K153" s="247"/>
      <c r="L153" s="247"/>
      <c r="M153" s="246"/>
      <c r="N153" s="84"/>
      <c r="O153" s="84"/>
      <c r="P153" s="84"/>
      <c r="Q153" s="84"/>
      <c r="R153" s="321"/>
      <c r="S153" s="364"/>
      <c r="T153" s="300"/>
      <c r="U153" s="321"/>
      <c r="V153" s="84"/>
    </row>
    <row r="154" spans="1:22" s="286" customFormat="1" ht="22" customHeight="1">
      <c r="A154" s="84"/>
      <c r="B154" s="247"/>
      <c r="C154" s="84"/>
      <c r="D154" s="247"/>
      <c r="E154" s="285"/>
      <c r="F154" s="285"/>
      <c r="G154" s="247"/>
      <c r="H154" s="247"/>
      <c r="I154" s="247"/>
      <c r="J154" s="364"/>
      <c r="K154" s="247"/>
      <c r="L154" s="247"/>
      <c r="M154" s="246"/>
      <c r="N154" s="84"/>
      <c r="O154" s="84"/>
      <c r="P154" s="84"/>
      <c r="Q154" s="84"/>
      <c r="R154" s="321"/>
      <c r="S154" s="364"/>
      <c r="T154" s="300"/>
      <c r="U154" s="321"/>
      <c r="V154" s="84"/>
    </row>
    <row r="155" spans="1:22" s="286" customFormat="1" ht="22" customHeight="1">
      <c r="A155" s="84"/>
      <c r="B155" s="247"/>
      <c r="C155" s="84"/>
      <c r="D155" s="247"/>
      <c r="E155" s="285"/>
      <c r="F155" s="285"/>
      <c r="G155" s="247"/>
      <c r="H155" s="247"/>
      <c r="I155" s="247"/>
      <c r="J155" s="364"/>
      <c r="K155" s="247"/>
      <c r="L155" s="247"/>
      <c r="M155" s="246"/>
      <c r="N155" s="84"/>
      <c r="O155" s="84"/>
      <c r="P155" s="84"/>
      <c r="Q155" s="84"/>
      <c r="R155" s="321"/>
      <c r="S155" s="364"/>
      <c r="T155" s="300"/>
      <c r="U155" s="321"/>
      <c r="V155" s="84"/>
    </row>
    <row r="156" spans="1:22" s="286" customFormat="1" ht="22" customHeight="1">
      <c r="A156" s="84"/>
      <c r="B156" s="247"/>
      <c r="C156" s="84"/>
      <c r="D156" s="247"/>
      <c r="E156" s="285"/>
      <c r="F156" s="285"/>
      <c r="G156" s="247"/>
      <c r="H156" s="247"/>
      <c r="I156" s="247"/>
      <c r="J156" s="364"/>
      <c r="K156" s="247"/>
      <c r="L156" s="247"/>
      <c r="M156" s="246"/>
      <c r="N156" s="84"/>
      <c r="O156" s="84"/>
      <c r="P156" s="84"/>
      <c r="Q156" s="84"/>
      <c r="R156" s="321"/>
      <c r="S156" s="364"/>
      <c r="T156" s="300"/>
      <c r="U156" s="321"/>
      <c r="V156" s="84"/>
    </row>
    <row r="157" spans="1:22" s="286" customFormat="1" ht="22" customHeight="1">
      <c r="A157" s="84"/>
      <c r="B157" s="247"/>
      <c r="C157" s="84"/>
      <c r="D157" s="247"/>
      <c r="E157" s="285"/>
      <c r="F157" s="285"/>
      <c r="G157" s="247"/>
      <c r="H157" s="247"/>
      <c r="I157" s="247"/>
      <c r="J157" s="364"/>
      <c r="K157" s="247"/>
      <c r="L157" s="247"/>
      <c r="M157" s="246"/>
      <c r="N157" s="84"/>
      <c r="O157" s="84"/>
      <c r="P157" s="84"/>
      <c r="Q157" s="84"/>
      <c r="R157" s="321"/>
      <c r="S157" s="364"/>
      <c r="T157" s="300"/>
      <c r="U157" s="321"/>
      <c r="V157" s="84"/>
    </row>
    <row r="158" spans="1:22" s="286" customFormat="1" ht="22" customHeight="1">
      <c r="A158" s="84"/>
      <c r="B158" s="247"/>
      <c r="C158" s="84"/>
      <c r="D158" s="247"/>
      <c r="E158" s="285"/>
      <c r="F158" s="285"/>
      <c r="G158" s="247"/>
      <c r="H158" s="247"/>
      <c r="I158" s="247"/>
      <c r="J158" s="364"/>
      <c r="K158" s="247"/>
      <c r="L158" s="247"/>
      <c r="M158" s="246"/>
      <c r="N158" s="84"/>
      <c r="O158" s="84"/>
      <c r="P158" s="84"/>
      <c r="Q158" s="84"/>
      <c r="R158" s="321"/>
      <c r="S158" s="364"/>
      <c r="T158" s="300"/>
      <c r="U158" s="321"/>
      <c r="V158" s="84"/>
    </row>
    <row r="159" spans="1:22" s="286" customFormat="1" ht="22" customHeight="1">
      <c r="A159" s="84"/>
      <c r="B159" s="247"/>
      <c r="C159" s="84"/>
      <c r="D159" s="247"/>
      <c r="E159" s="285"/>
      <c r="F159" s="285"/>
      <c r="G159" s="247"/>
      <c r="H159" s="247"/>
      <c r="I159" s="247"/>
      <c r="J159" s="364"/>
      <c r="K159" s="247"/>
      <c r="L159" s="247"/>
      <c r="M159" s="246"/>
      <c r="N159" s="84"/>
      <c r="O159" s="84"/>
      <c r="P159" s="84"/>
      <c r="Q159" s="84"/>
      <c r="R159" s="321"/>
      <c r="S159" s="364"/>
      <c r="T159" s="300"/>
      <c r="U159" s="321"/>
      <c r="V159" s="84"/>
    </row>
    <row r="160" spans="1:22" s="286" customFormat="1" ht="22" customHeight="1">
      <c r="A160" s="84"/>
      <c r="B160" s="247"/>
      <c r="C160" s="84"/>
      <c r="D160" s="247"/>
      <c r="E160" s="285"/>
      <c r="F160" s="285"/>
      <c r="G160" s="247"/>
      <c r="H160" s="247"/>
      <c r="I160" s="247"/>
      <c r="J160" s="364"/>
      <c r="K160" s="247"/>
      <c r="L160" s="247"/>
      <c r="M160" s="246"/>
      <c r="N160" s="84"/>
      <c r="O160" s="84"/>
      <c r="P160" s="84"/>
      <c r="Q160" s="84"/>
      <c r="R160" s="321"/>
      <c r="S160" s="364"/>
      <c r="T160" s="300"/>
      <c r="U160" s="321"/>
      <c r="V160" s="84"/>
    </row>
    <row r="161" spans="1:22" s="286" customFormat="1" ht="22" customHeight="1">
      <c r="A161" s="84"/>
      <c r="B161" s="247"/>
      <c r="C161" s="84"/>
      <c r="D161" s="247"/>
      <c r="E161" s="285"/>
      <c r="F161" s="285"/>
      <c r="G161" s="247"/>
      <c r="H161" s="247"/>
      <c r="I161" s="247"/>
      <c r="J161" s="364"/>
      <c r="K161" s="247"/>
      <c r="L161" s="247"/>
      <c r="M161" s="246"/>
      <c r="N161" s="84"/>
      <c r="O161" s="84"/>
      <c r="P161" s="84"/>
      <c r="Q161" s="84"/>
      <c r="R161" s="321"/>
      <c r="S161" s="364"/>
      <c r="T161" s="300"/>
      <c r="U161" s="321"/>
      <c r="V161" s="84"/>
    </row>
    <row r="162" spans="1:22" s="286" customFormat="1" ht="22" customHeight="1">
      <c r="A162" s="84"/>
      <c r="B162" s="247"/>
      <c r="C162" s="84"/>
      <c r="D162" s="247"/>
      <c r="E162" s="285"/>
      <c r="F162" s="285"/>
      <c r="G162" s="247"/>
      <c r="H162" s="247"/>
      <c r="I162" s="247"/>
      <c r="J162" s="364"/>
      <c r="K162" s="247"/>
      <c r="L162" s="247"/>
      <c r="M162" s="246"/>
      <c r="N162" s="84"/>
      <c r="O162" s="84"/>
      <c r="P162" s="84"/>
      <c r="Q162" s="84"/>
      <c r="R162" s="321"/>
      <c r="S162" s="364"/>
      <c r="T162" s="300"/>
      <c r="U162" s="321"/>
      <c r="V162" s="84"/>
    </row>
    <row r="163" spans="1:22" s="286" customFormat="1" ht="22" customHeight="1">
      <c r="A163" s="84"/>
      <c r="B163" s="247"/>
      <c r="C163" s="84"/>
      <c r="D163" s="247"/>
      <c r="E163" s="285"/>
      <c r="F163" s="285"/>
      <c r="G163" s="247"/>
      <c r="H163" s="247"/>
      <c r="I163" s="247"/>
      <c r="J163" s="364"/>
      <c r="K163" s="247"/>
      <c r="L163" s="247"/>
      <c r="M163" s="246"/>
      <c r="N163" s="84"/>
      <c r="O163" s="84"/>
      <c r="P163" s="84"/>
      <c r="Q163" s="84"/>
      <c r="R163" s="321"/>
      <c r="S163" s="364"/>
      <c r="T163" s="300"/>
      <c r="U163" s="321"/>
      <c r="V163" s="84"/>
    </row>
    <row r="164" spans="1:22" s="286" customFormat="1" ht="22" customHeight="1">
      <c r="A164" s="84"/>
      <c r="B164" s="247"/>
      <c r="C164" s="84"/>
      <c r="D164" s="247"/>
      <c r="E164" s="285"/>
      <c r="F164" s="285"/>
      <c r="G164" s="247"/>
      <c r="H164" s="247"/>
      <c r="I164" s="247"/>
      <c r="J164" s="364"/>
      <c r="K164" s="247"/>
      <c r="L164" s="247"/>
      <c r="M164" s="246"/>
      <c r="N164" s="84"/>
      <c r="O164" s="84"/>
      <c r="P164" s="84"/>
      <c r="Q164" s="84"/>
      <c r="R164" s="321"/>
      <c r="S164" s="364"/>
      <c r="T164" s="300"/>
      <c r="U164" s="321"/>
      <c r="V164" s="84"/>
    </row>
    <row r="165" spans="1:22" s="286" customFormat="1" ht="22" customHeight="1">
      <c r="A165" s="84"/>
      <c r="B165" s="247"/>
      <c r="C165" s="84"/>
      <c r="D165" s="247"/>
      <c r="E165" s="285"/>
      <c r="F165" s="285"/>
      <c r="G165" s="247"/>
      <c r="H165" s="247"/>
      <c r="I165" s="247"/>
      <c r="J165" s="364"/>
      <c r="K165" s="247"/>
      <c r="L165" s="247"/>
      <c r="M165" s="246"/>
      <c r="N165" s="84"/>
      <c r="O165" s="84"/>
      <c r="P165" s="84"/>
      <c r="Q165" s="84"/>
      <c r="R165" s="321"/>
      <c r="S165" s="364"/>
      <c r="T165" s="300"/>
      <c r="U165" s="321"/>
      <c r="V165" s="84"/>
    </row>
    <row r="166" spans="1:22" s="286" customFormat="1" ht="22" customHeight="1">
      <c r="A166" s="84"/>
      <c r="B166" s="247"/>
      <c r="C166" s="84"/>
      <c r="D166" s="247"/>
      <c r="E166" s="285"/>
      <c r="F166" s="285"/>
      <c r="G166" s="247"/>
      <c r="H166" s="247"/>
      <c r="I166" s="247"/>
      <c r="J166" s="364"/>
      <c r="K166" s="247"/>
      <c r="L166" s="247"/>
      <c r="M166" s="246"/>
      <c r="N166" s="84"/>
      <c r="O166" s="84"/>
      <c r="P166" s="84"/>
      <c r="Q166" s="84"/>
      <c r="R166" s="321"/>
      <c r="S166" s="364"/>
      <c r="T166" s="300"/>
      <c r="U166" s="321"/>
      <c r="V166" s="84"/>
    </row>
    <row r="167" spans="1:22" s="286" customFormat="1" ht="22" customHeight="1">
      <c r="A167" s="84"/>
      <c r="B167" s="247"/>
      <c r="C167" s="84"/>
      <c r="D167" s="247"/>
      <c r="E167" s="285"/>
      <c r="F167" s="285"/>
      <c r="G167" s="247"/>
      <c r="H167" s="247"/>
      <c r="I167" s="247"/>
      <c r="J167" s="364"/>
      <c r="K167" s="247"/>
      <c r="L167" s="247"/>
      <c r="M167" s="246"/>
      <c r="N167" s="84"/>
      <c r="O167" s="84"/>
      <c r="P167" s="84"/>
      <c r="Q167" s="84"/>
      <c r="R167" s="321"/>
      <c r="S167" s="364"/>
      <c r="T167" s="300"/>
      <c r="U167" s="321"/>
      <c r="V167" s="84"/>
    </row>
    <row r="168" spans="1:22" s="286" customFormat="1" ht="22" customHeight="1">
      <c r="A168" s="84"/>
      <c r="B168" s="247"/>
      <c r="C168" s="84"/>
      <c r="D168" s="247"/>
      <c r="E168" s="285"/>
      <c r="F168" s="285"/>
      <c r="G168" s="247"/>
      <c r="H168" s="247"/>
      <c r="I168" s="247"/>
      <c r="J168" s="364"/>
      <c r="K168" s="247"/>
      <c r="L168" s="247"/>
      <c r="M168" s="246"/>
      <c r="N168" s="84"/>
      <c r="O168" s="84"/>
      <c r="P168" s="84"/>
      <c r="Q168" s="84"/>
      <c r="R168" s="321"/>
      <c r="S168" s="364"/>
      <c r="T168" s="300"/>
      <c r="U168" s="321"/>
      <c r="V168" s="84"/>
    </row>
    <row r="169" spans="1:22" s="286" customFormat="1" ht="22" customHeight="1">
      <c r="A169" s="84"/>
      <c r="B169" s="247"/>
      <c r="C169" s="84"/>
      <c r="D169" s="247"/>
      <c r="E169" s="285"/>
      <c r="F169" s="285"/>
      <c r="G169" s="247"/>
      <c r="H169" s="247"/>
      <c r="I169" s="247"/>
      <c r="J169" s="364"/>
      <c r="K169" s="247"/>
      <c r="L169" s="247"/>
      <c r="M169" s="246"/>
      <c r="N169" s="84"/>
      <c r="O169" s="84"/>
      <c r="P169" s="84"/>
      <c r="Q169" s="84"/>
      <c r="R169" s="321"/>
      <c r="S169" s="364"/>
      <c r="T169" s="300"/>
      <c r="U169" s="321"/>
      <c r="V169" s="84"/>
    </row>
    <row r="170" spans="1:22" s="286" customFormat="1" ht="22" customHeight="1">
      <c r="A170" s="84"/>
      <c r="B170" s="247"/>
      <c r="C170" s="84"/>
      <c r="D170" s="247"/>
      <c r="E170" s="285"/>
      <c r="F170" s="285"/>
      <c r="G170" s="247"/>
      <c r="H170" s="247"/>
      <c r="I170" s="247"/>
      <c r="J170" s="364"/>
      <c r="K170" s="247"/>
      <c r="L170" s="247"/>
      <c r="M170" s="246"/>
      <c r="N170" s="84"/>
      <c r="O170" s="84"/>
      <c r="P170" s="84"/>
      <c r="Q170" s="84"/>
      <c r="R170" s="321"/>
      <c r="S170" s="364"/>
      <c r="T170" s="300"/>
      <c r="U170" s="321"/>
      <c r="V170" s="84"/>
    </row>
    <row r="171" spans="1:22" s="286" customFormat="1" ht="22" customHeight="1">
      <c r="A171" s="84"/>
      <c r="B171" s="247"/>
      <c r="C171" s="84"/>
      <c r="D171" s="247"/>
      <c r="E171" s="285"/>
      <c r="F171" s="285"/>
      <c r="G171" s="247"/>
      <c r="H171" s="247"/>
      <c r="I171" s="247"/>
      <c r="J171" s="364"/>
      <c r="K171" s="247"/>
      <c r="L171" s="247"/>
      <c r="M171" s="246"/>
      <c r="N171" s="84"/>
      <c r="O171" s="84"/>
      <c r="P171" s="84"/>
      <c r="Q171" s="84"/>
      <c r="R171" s="321"/>
      <c r="S171" s="364"/>
      <c r="T171" s="300"/>
      <c r="U171" s="321"/>
      <c r="V171" s="84"/>
    </row>
    <row r="172" spans="1:22" s="286" customFormat="1" ht="22" customHeight="1">
      <c r="A172" s="84"/>
      <c r="B172" s="247"/>
      <c r="C172" s="84"/>
      <c r="D172" s="247"/>
      <c r="E172" s="285"/>
      <c r="F172" s="285"/>
      <c r="G172" s="247"/>
      <c r="H172" s="247"/>
      <c r="I172" s="247"/>
      <c r="J172" s="364"/>
      <c r="K172" s="247"/>
      <c r="L172" s="247"/>
      <c r="M172" s="246"/>
      <c r="N172" s="84"/>
      <c r="O172" s="84"/>
      <c r="P172" s="84"/>
      <c r="Q172" s="84"/>
      <c r="R172" s="321"/>
      <c r="S172" s="364"/>
      <c r="T172" s="300"/>
      <c r="U172" s="321"/>
      <c r="V172" s="84"/>
    </row>
    <row r="173" spans="1:22" s="286" customFormat="1" ht="22" customHeight="1">
      <c r="A173" s="84"/>
      <c r="B173" s="247"/>
      <c r="C173" s="84"/>
      <c r="D173" s="247"/>
      <c r="E173" s="285"/>
      <c r="F173" s="285"/>
      <c r="G173" s="247"/>
      <c r="H173" s="247"/>
      <c r="I173" s="247"/>
      <c r="J173" s="364"/>
      <c r="K173" s="247"/>
      <c r="L173" s="247"/>
      <c r="M173" s="246"/>
      <c r="N173" s="84"/>
      <c r="O173" s="84"/>
      <c r="P173" s="84"/>
      <c r="Q173" s="84"/>
      <c r="R173" s="321"/>
      <c r="S173" s="364"/>
      <c r="T173" s="300"/>
      <c r="U173" s="321"/>
      <c r="V173" s="84"/>
    </row>
    <row r="174" spans="1:22" s="286" customFormat="1" ht="22" customHeight="1">
      <c r="A174" s="84"/>
      <c r="B174" s="247"/>
      <c r="C174" s="84"/>
      <c r="D174" s="247"/>
      <c r="E174" s="285"/>
      <c r="F174" s="285"/>
      <c r="G174" s="247"/>
      <c r="H174" s="247"/>
      <c r="I174" s="247"/>
      <c r="J174" s="364"/>
      <c r="K174" s="247"/>
      <c r="L174" s="247"/>
      <c r="M174" s="246"/>
      <c r="N174" s="84"/>
      <c r="O174" s="84"/>
      <c r="P174" s="84"/>
      <c r="Q174" s="84"/>
      <c r="R174" s="321"/>
      <c r="S174" s="364"/>
      <c r="T174" s="300"/>
      <c r="U174" s="321"/>
      <c r="V174" s="84"/>
    </row>
    <row r="175" spans="1:22" s="286" customFormat="1" ht="22" customHeight="1">
      <c r="A175" s="84"/>
      <c r="B175" s="247"/>
      <c r="C175" s="84"/>
      <c r="D175" s="247"/>
      <c r="E175" s="285"/>
      <c r="F175" s="285"/>
      <c r="G175" s="247"/>
      <c r="H175" s="247"/>
      <c r="I175" s="247"/>
      <c r="J175" s="364"/>
      <c r="K175" s="247"/>
      <c r="L175" s="247"/>
      <c r="M175" s="246"/>
      <c r="N175" s="84"/>
      <c r="O175" s="84"/>
      <c r="P175" s="84"/>
      <c r="Q175" s="84"/>
      <c r="R175" s="321"/>
      <c r="S175" s="364"/>
      <c r="T175" s="300"/>
      <c r="U175" s="321"/>
      <c r="V175" s="84"/>
    </row>
    <row r="176" spans="1:22" s="286" customFormat="1" ht="22" customHeight="1">
      <c r="A176" s="84"/>
      <c r="B176" s="247"/>
      <c r="C176" s="84"/>
      <c r="D176" s="247"/>
      <c r="E176" s="285"/>
      <c r="F176" s="285"/>
      <c r="G176" s="247"/>
      <c r="H176" s="247"/>
      <c r="I176" s="247"/>
      <c r="J176" s="364"/>
      <c r="K176" s="247"/>
      <c r="L176" s="247"/>
      <c r="M176" s="246"/>
      <c r="N176" s="84"/>
      <c r="O176" s="84"/>
      <c r="P176" s="84"/>
      <c r="Q176" s="84"/>
      <c r="R176" s="321"/>
      <c r="S176" s="364"/>
      <c r="T176" s="300"/>
      <c r="U176" s="321"/>
      <c r="V176" s="84"/>
    </row>
    <row r="177" spans="1:22" s="286" customFormat="1" ht="22" customHeight="1">
      <c r="A177" s="84"/>
      <c r="B177" s="247"/>
      <c r="C177" s="84"/>
      <c r="D177" s="247"/>
      <c r="E177" s="285"/>
      <c r="F177" s="285"/>
      <c r="G177" s="247"/>
      <c r="H177" s="247"/>
      <c r="I177" s="247"/>
      <c r="J177" s="364"/>
      <c r="K177" s="247"/>
      <c r="L177" s="247"/>
      <c r="M177" s="246"/>
      <c r="N177" s="84"/>
      <c r="O177" s="84"/>
      <c r="P177" s="84"/>
      <c r="Q177" s="84"/>
      <c r="R177" s="321"/>
      <c r="S177" s="364"/>
      <c r="T177" s="300"/>
      <c r="U177" s="321"/>
      <c r="V177" s="84"/>
    </row>
    <row r="178" spans="1:22" s="286" customFormat="1" ht="22" customHeight="1">
      <c r="A178" s="84"/>
      <c r="B178" s="247"/>
      <c r="C178" s="84"/>
      <c r="D178" s="247"/>
      <c r="E178" s="285"/>
      <c r="F178" s="285"/>
      <c r="G178" s="247"/>
      <c r="H178" s="247"/>
      <c r="I178" s="247"/>
      <c r="J178" s="364"/>
      <c r="K178" s="247"/>
      <c r="L178" s="247"/>
      <c r="M178" s="246"/>
      <c r="N178" s="84"/>
      <c r="O178" s="84"/>
      <c r="P178" s="84"/>
      <c r="Q178" s="84"/>
      <c r="R178" s="321"/>
      <c r="S178" s="364"/>
      <c r="T178" s="300"/>
      <c r="U178" s="321"/>
      <c r="V178" s="84"/>
    </row>
    <row r="179" spans="1:22" s="286" customFormat="1" ht="22" customHeight="1">
      <c r="A179" s="84"/>
      <c r="B179" s="247"/>
      <c r="C179" s="84"/>
      <c r="D179" s="247"/>
      <c r="E179" s="285"/>
      <c r="F179" s="285"/>
      <c r="G179" s="247"/>
      <c r="H179" s="247"/>
      <c r="I179" s="247"/>
      <c r="J179" s="364"/>
      <c r="K179" s="247"/>
      <c r="L179" s="247"/>
      <c r="M179" s="246"/>
      <c r="N179" s="84"/>
      <c r="O179" s="84"/>
      <c r="P179" s="84"/>
      <c r="Q179" s="84"/>
      <c r="R179" s="321"/>
      <c r="S179" s="364"/>
      <c r="T179" s="300"/>
      <c r="U179" s="321"/>
      <c r="V179" s="84"/>
    </row>
    <row r="180" spans="1:22" s="286" customFormat="1" ht="22" customHeight="1">
      <c r="A180" s="84"/>
      <c r="B180" s="247"/>
      <c r="C180" s="84"/>
      <c r="D180" s="247"/>
      <c r="E180" s="285"/>
      <c r="F180" s="285"/>
      <c r="G180" s="247"/>
      <c r="H180" s="247"/>
      <c r="I180" s="247"/>
      <c r="J180" s="364"/>
      <c r="K180" s="247"/>
      <c r="L180" s="247"/>
      <c r="M180" s="246"/>
      <c r="N180" s="84"/>
      <c r="O180" s="84"/>
      <c r="P180" s="84"/>
      <c r="Q180" s="84"/>
      <c r="R180" s="321"/>
      <c r="S180" s="364"/>
      <c r="T180" s="300"/>
      <c r="U180" s="321"/>
      <c r="V180" s="84"/>
    </row>
    <row r="181" spans="1:22" s="286" customFormat="1" ht="22" customHeight="1">
      <c r="A181" s="84"/>
      <c r="B181" s="247"/>
      <c r="C181" s="84"/>
      <c r="D181" s="247"/>
      <c r="E181" s="285"/>
      <c r="F181" s="285"/>
      <c r="G181" s="247"/>
      <c r="H181" s="247"/>
      <c r="I181" s="247"/>
      <c r="J181" s="364"/>
      <c r="K181" s="247"/>
      <c r="L181" s="247"/>
      <c r="M181" s="246"/>
      <c r="N181" s="84"/>
      <c r="O181" s="84"/>
      <c r="P181" s="84"/>
      <c r="Q181" s="84"/>
      <c r="R181" s="321"/>
      <c r="S181" s="364"/>
      <c r="T181" s="300"/>
      <c r="U181" s="321"/>
      <c r="V181" s="84"/>
    </row>
    <row r="182" spans="1:22" s="286" customFormat="1" ht="22" customHeight="1">
      <c r="A182" s="84"/>
      <c r="B182" s="247"/>
      <c r="C182" s="84"/>
      <c r="D182" s="247"/>
      <c r="E182" s="285"/>
      <c r="F182" s="285"/>
      <c r="G182" s="247"/>
      <c r="H182" s="247"/>
      <c r="I182" s="247"/>
      <c r="J182" s="364"/>
      <c r="K182" s="247"/>
      <c r="L182" s="247"/>
      <c r="M182" s="246"/>
      <c r="N182" s="84"/>
      <c r="O182" s="84"/>
      <c r="P182" s="84"/>
      <c r="Q182" s="84"/>
      <c r="R182" s="321"/>
      <c r="S182" s="364"/>
      <c r="T182" s="300"/>
      <c r="U182" s="321"/>
      <c r="V182" s="84"/>
    </row>
    <row r="183" spans="1:22" s="286" customFormat="1" ht="22" customHeight="1">
      <c r="A183" s="84"/>
      <c r="B183" s="247"/>
      <c r="C183" s="84"/>
      <c r="D183" s="247"/>
      <c r="E183" s="285"/>
      <c r="F183" s="285"/>
      <c r="G183" s="247"/>
      <c r="H183" s="247"/>
      <c r="I183" s="247"/>
      <c r="J183" s="364"/>
      <c r="K183" s="247"/>
      <c r="L183" s="247"/>
      <c r="M183" s="246"/>
      <c r="N183" s="84"/>
      <c r="O183" s="84"/>
      <c r="P183" s="84"/>
      <c r="Q183" s="84"/>
      <c r="R183" s="321"/>
      <c r="S183" s="364"/>
      <c r="T183" s="300"/>
      <c r="U183" s="321"/>
      <c r="V183" s="84"/>
    </row>
    <row r="184" spans="1:22" s="286" customFormat="1" ht="22" customHeight="1">
      <c r="A184" s="84"/>
      <c r="B184" s="247"/>
      <c r="C184" s="84"/>
      <c r="D184" s="247"/>
      <c r="E184" s="285"/>
      <c r="F184" s="285"/>
      <c r="G184" s="247"/>
      <c r="H184" s="247"/>
      <c r="I184" s="247"/>
      <c r="J184" s="364"/>
      <c r="K184" s="247"/>
      <c r="L184" s="247"/>
      <c r="M184" s="246"/>
      <c r="N184" s="84"/>
      <c r="O184" s="84"/>
      <c r="P184" s="84"/>
      <c r="Q184" s="84"/>
      <c r="R184" s="321"/>
      <c r="S184" s="364"/>
      <c r="T184" s="300"/>
      <c r="U184" s="321"/>
      <c r="V184" s="84"/>
    </row>
    <row r="185" spans="1:22" s="286" customFormat="1" ht="22" customHeight="1">
      <c r="A185" s="84"/>
      <c r="B185" s="247"/>
      <c r="C185" s="84"/>
      <c r="D185" s="247"/>
      <c r="E185" s="285"/>
      <c r="F185" s="285"/>
      <c r="G185" s="247"/>
      <c r="H185" s="247"/>
      <c r="I185" s="247"/>
      <c r="J185" s="364"/>
      <c r="K185" s="247"/>
      <c r="L185" s="247"/>
      <c r="M185" s="246"/>
      <c r="N185" s="84"/>
      <c r="O185" s="84"/>
      <c r="P185" s="84"/>
      <c r="Q185" s="84"/>
      <c r="R185" s="321"/>
      <c r="S185" s="364"/>
      <c r="T185" s="300"/>
      <c r="U185" s="321"/>
      <c r="V185" s="84"/>
    </row>
    <row r="186" spans="1:22" s="286" customFormat="1" ht="22" customHeight="1">
      <c r="A186" s="84"/>
      <c r="B186" s="247"/>
      <c r="C186" s="84"/>
      <c r="D186" s="247"/>
      <c r="E186" s="285"/>
      <c r="F186" s="285"/>
      <c r="G186" s="247"/>
      <c r="H186" s="247"/>
      <c r="I186" s="247"/>
      <c r="J186" s="364"/>
      <c r="K186" s="247"/>
      <c r="L186" s="247"/>
      <c r="M186" s="246"/>
      <c r="N186" s="84"/>
      <c r="O186" s="84"/>
      <c r="P186" s="84"/>
      <c r="Q186" s="84"/>
      <c r="R186" s="321"/>
      <c r="S186" s="364"/>
      <c r="T186" s="300"/>
      <c r="U186" s="321"/>
      <c r="V186" s="84"/>
    </row>
    <row r="187" spans="1:22" s="286" customFormat="1" ht="22" customHeight="1">
      <c r="A187" s="84"/>
      <c r="B187" s="247"/>
      <c r="C187" s="84"/>
      <c r="D187" s="247"/>
      <c r="E187" s="285"/>
      <c r="F187" s="285"/>
      <c r="G187" s="247"/>
      <c r="H187" s="247"/>
      <c r="I187" s="247"/>
      <c r="J187" s="364"/>
      <c r="K187" s="247"/>
      <c r="L187" s="247"/>
      <c r="M187" s="246"/>
      <c r="N187" s="84"/>
      <c r="O187" s="84"/>
      <c r="P187" s="84"/>
      <c r="Q187" s="84"/>
      <c r="R187" s="321"/>
      <c r="S187" s="364"/>
      <c r="T187" s="300"/>
      <c r="U187" s="321"/>
      <c r="V187" s="84"/>
    </row>
    <row r="188" spans="1:22" s="286" customFormat="1" ht="22" customHeight="1">
      <c r="A188" s="84"/>
      <c r="B188" s="247"/>
      <c r="C188" s="84"/>
      <c r="D188" s="247"/>
      <c r="E188" s="285"/>
      <c r="F188" s="285"/>
      <c r="G188" s="247"/>
      <c r="H188" s="247"/>
      <c r="I188" s="247"/>
      <c r="J188" s="364"/>
      <c r="K188" s="247"/>
      <c r="L188" s="247"/>
      <c r="M188" s="246"/>
      <c r="N188" s="84"/>
      <c r="O188" s="84"/>
      <c r="P188" s="84"/>
      <c r="Q188" s="84"/>
      <c r="R188" s="321"/>
      <c r="S188" s="364"/>
      <c r="T188" s="300"/>
      <c r="U188" s="321"/>
      <c r="V188" s="84"/>
    </row>
    <row r="189" spans="1:22" s="286" customFormat="1" ht="22" customHeight="1">
      <c r="A189" s="84"/>
      <c r="B189" s="247"/>
      <c r="C189" s="84"/>
      <c r="D189" s="247"/>
      <c r="E189" s="285"/>
      <c r="F189" s="285"/>
      <c r="G189" s="247"/>
      <c r="H189" s="247"/>
      <c r="I189" s="247"/>
      <c r="J189" s="364"/>
      <c r="K189" s="247"/>
      <c r="L189" s="247"/>
      <c r="M189" s="246"/>
      <c r="N189" s="84"/>
      <c r="O189" s="84"/>
      <c r="P189" s="84"/>
      <c r="Q189" s="84"/>
      <c r="R189" s="321"/>
      <c r="S189" s="364"/>
      <c r="T189" s="300"/>
      <c r="U189" s="321"/>
      <c r="V189" s="84"/>
    </row>
    <row r="190" spans="1:22" s="286" customFormat="1" ht="22" customHeight="1">
      <c r="A190" s="84"/>
      <c r="B190" s="247"/>
      <c r="C190" s="84"/>
      <c r="D190" s="247"/>
      <c r="E190" s="285"/>
      <c r="F190" s="285"/>
      <c r="G190" s="247"/>
      <c r="H190" s="247"/>
      <c r="I190" s="247"/>
      <c r="J190" s="364"/>
      <c r="K190" s="247"/>
      <c r="L190" s="247"/>
      <c r="M190" s="246"/>
      <c r="N190" s="84"/>
      <c r="O190" s="84"/>
      <c r="P190" s="84"/>
      <c r="Q190" s="84"/>
      <c r="R190" s="321"/>
      <c r="S190" s="364"/>
      <c r="T190" s="300"/>
      <c r="U190" s="321"/>
      <c r="V190" s="84"/>
    </row>
    <row r="191" spans="1:22" s="286" customFormat="1" ht="22" customHeight="1">
      <c r="A191" s="84"/>
      <c r="B191" s="247"/>
      <c r="C191" s="84"/>
      <c r="D191" s="247"/>
      <c r="E191" s="285"/>
      <c r="F191" s="285"/>
      <c r="G191" s="247"/>
      <c r="H191" s="247"/>
      <c r="I191" s="247"/>
      <c r="J191" s="364"/>
      <c r="K191" s="247"/>
      <c r="L191" s="247"/>
      <c r="M191" s="246"/>
      <c r="N191" s="84"/>
      <c r="O191" s="84"/>
      <c r="P191" s="84"/>
      <c r="Q191" s="84"/>
      <c r="R191" s="321"/>
      <c r="S191" s="364"/>
      <c r="T191" s="300"/>
      <c r="U191" s="321"/>
      <c r="V191" s="84"/>
    </row>
    <row r="192" spans="1:22" s="286" customFormat="1" ht="22" customHeight="1">
      <c r="A192" s="84"/>
      <c r="B192" s="247"/>
      <c r="C192" s="84"/>
      <c r="D192" s="247"/>
      <c r="E192" s="285"/>
      <c r="F192" s="285"/>
      <c r="G192" s="247"/>
      <c r="H192" s="247"/>
      <c r="I192" s="247"/>
      <c r="J192" s="364"/>
      <c r="K192" s="247"/>
      <c r="L192" s="247"/>
      <c r="M192" s="246"/>
      <c r="N192" s="84"/>
      <c r="O192" s="84"/>
      <c r="P192" s="84"/>
      <c r="Q192" s="84"/>
      <c r="R192" s="321"/>
      <c r="S192" s="364"/>
      <c r="T192" s="300"/>
      <c r="U192" s="321"/>
      <c r="V192" s="84"/>
    </row>
    <row r="193" spans="1:22" s="286" customFormat="1" ht="22" customHeight="1">
      <c r="A193" s="84"/>
      <c r="B193" s="247"/>
      <c r="C193" s="84"/>
      <c r="D193" s="247"/>
      <c r="E193" s="285"/>
      <c r="F193" s="285"/>
      <c r="G193" s="247"/>
      <c r="H193" s="247"/>
      <c r="I193" s="247"/>
      <c r="J193" s="364"/>
      <c r="K193" s="247"/>
      <c r="L193" s="247"/>
      <c r="M193" s="246"/>
      <c r="N193" s="84"/>
      <c r="O193" s="84"/>
      <c r="P193" s="84"/>
      <c r="Q193" s="84"/>
      <c r="R193" s="321"/>
      <c r="S193" s="364"/>
      <c r="T193" s="300"/>
      <c r="U193" s="321"/>
      <c r="V193" s="84"/>
    </row>
    <row r="194" spans="1:22" s="286" customFormat="1" ht="22" customHeight="1">
      <c r="A194" s="84"/>
      <c r="B194" s="247"/>
      <c r="C194" s="84"/>
      <c r="D194" s="247"/>
      <c r="E194" s="285"/>
      <c r="F194" s="285"/>
      <c r="G194" s="247"/>
      <c r="H194" s="247"/>
      <c r="I194" s="247"/>
      <c r="J194" s="364"/>
      <c r="K194" s="247"/>
      <c r="L194" s="247"/>
      <c r="M194" s="246"/>
      <c r="N194" s="84"/>
      <c r="O194" s="84"/>
      <c r="P194" s="84"/>
      <c r="Q194" s="84"/>
      <c r="R194" s="321"/>
      <c r="S194" s="364"/>
      <c r="T194" s="300"/>
      <c r="U194" s="321"/>
      <c r="V194" s="84"/>
    </row>
    <row r="195" spans="1:22" s="286" customFormat="1" ht="22" customHeight="1">
      <c r="A195" s="84"/>
      <c r="B195" s="247"/>
      <c r="C195" s="84"/>
      <c r="D195" s="247"/>
      <c r="E195" s="285"/>
      <c r="F195" s="285"/>
      <c r="G195" s="247"/>
      <c r="H195" s="247"/>
      <c r="I195" s="247"/>
      <c r="J195" s="364"/>
      <c r="K195" s="247"/>
      <c r="L195" s="247"/>
      <c r="M195" s="246"/>
      <c r="N195" s="84"/>
      <c r="O195" s="84"/>
      <c r="P195" s="84"/>
      <c r="Q195" s="84"/>
      <c r="R195" s="321"/>
      <c r="S195" s="364"/>
      <c r="T195" s="300"/>
      <c r="U195" s="321"/>
      <c r="V195" s="84"/>
    </row>
    <row r="196" spans="1:22" s="286" customFormat="1" ht="22" customHeight="1">
      <c r="A196" s="84"/>
      <c r="B196" s="247"/>
      <c r="C196" s="84"/>
      <c r="D196" s="247"/>
      <c r="E196" s="285"/>
      <c r="F196" s="285"/>
      <c r="G196" s="247"/>
      <c r="H196" s="247"/>
      <c r="I196" s="247"/>
      <c r="J196" s="364"/>
      <c r="K196" s="247"/>
      <c r="L196" s="247"/>
      <c r="M196" s="246"/>
      <c r="N196" s="84"/>
      <c r="O196" s="84"/>
      <c r="P196" s="84"/>
      <c r="Q196" s="84"/>
      <c r="R196" s="321"/>
      <c r="S196" s="364"/>
      <c r="T196" s="300"/>
      <c r="U196" s="321"/>
      <c r="V196" s="84"/>
    </row>
    <row r="197" spans="1:22" s="286" customFormat="1" ht="22" customHeight="1">
      <c r="A197" s="84"/>
      <c r="B197" s="247"/>
      <c r="C197" s="84"/>
      <c r="D197" s="247"/>
      <c r="E197" s="285"/>
      <c r="F197" s="285"/>
      <c r="G197" s="247"/>
      <c r="H197" s="247"/>
      <c r="I197" s="247"/>
      <c r="J197" s="364"/>
      <c r="K197" s="247"/>
      <c r="L197" s="247"/>
      <c r="M197" s="246"/>
      <c r="N197" s="84"/>
      <c r="O197" s="84"/>
      <c r="P197" s="84"/>
      <c r="Q197" s="84"/>
      <c r="R197" s="321"/>
      <c r="S197" s="364"/>
      <c r="T197" s="300"/>
      <c r="U197" s="321"/>
      <c r="V197" s="84"/>
    </row>
    <row r="198" spans="1:22" s="286" customFormat="1" ht="22" customHeight="1">
      <c r="A198" s="84"/>
      <c r="B198" s="247"/>
      <c r="C198" s="84"/>
      <c r="D198" s="247"/>
      <c r="E198" s="285"/>
      <c r="F198" s="285"/>
      <c r="G198" s="247"/>
      <c r="H198" s="247"/>
      <c r="I198" s="247"/>
      <c r="J198" s="364"/>
      <c r="K198" s="247"/>
      <c r="L198" s="247"/>
      <c r="M198" s="246"/>
      <c r="N198" s="84"/>
      <c r="O198" s="84"/>
      <c r="P198" s="84"/>
      <c r="Q198" s="84"/>
      <c r="R198" s="321"/>
      <c r="S198" s="364"/>
      <c r="T198" s="300"/>
      <c r="U198" s="321"/>
      <c r="V198" s="84"/>
    </row>
    <row r="199" spans="1:22" s="286" customFormat="1" ht="22" customHeight="1">
      <c r="A199" s="84"/>
      <c r="B199" s="247"/>
      <c r="C199" s="84"/>
      <c r="D199" s="247"/>
      <c r="E199" s="285"/>
      <c r="F199" s="285"/>
      <c r="G199" s="247"/>
      <c r="H199" s="247"/>
      <c r="I199" s="247"/>
      <c r="J199" s="364"/>
      <c r="K199" s="247"/>
      <c r="L199" s="247"/>
      <c r="M199" s="246"/>
      <c r="N199" s="84"/>
      <c r="O199" s="84"/>
      <c r="P199" s="84"/>
      <c r="Q199" s="84"/>
      <c r="R199" s="321"/>
      <c r="S199" s="364"/>
      <c r="T199" s="300"/>
      <c r="U199" s="321"/>
      <c r="V199" s="84"/>
    </row>
    <row r="200" spans="1:22" s="286" customFormat="1" ht="22" customHeight="1">
      <c r="A200" s="84"/>
      <c r="B200" s="247"/>
      <c r="C200" s="84"/>
      <c r="D200" s="247"/>
      <c r="E200" s="285"/>
      <c r="F200" s="285"/>
      <c r="G200" s="247"/>
      <c r="H200" s="247"/>
      <c r="I200" s="247"/>
      <c r="J200" s="364"/>
      <c r="K200" s="247"/>
      <c r="L200" s="247"/>
      <c r="M200" s="246"/>
      <c r="N200" s="84"/>
      <c r="O200" s="84"/>
      <c r="P200" s="84"/>
      <c r="Q200" s="84"/>
      <c r="R200" s="321"/>
      <c r="S200" s="364"/>
      <c r="T200" s="300"/>
      <c r="U200" s="321"/>
      <c r="V200" s="84"/>
    </row>
    <row r="201" spans="1:22" s="286" customFormat="1" ht="22" customHeight="1">
      <c r="A201" s="84"/>
      <c r="B201" s="247"/>
      <c r="C201" s="84"/>
      <c r="D201" s="247"/>
      <c r="E201" s="285"/>
      <c r="F201" s="285"/>
      <c r="G201" s="247"/>
      <c r="H201" s="247"/>
      <c r="I201" s="247"/>
      <c r="J201" s="364"/>
      <c r="K201" s="247"/>
      <c r="L201" s="247"/>
      <c r="M201" s="246"/>
      <c r="N201" s="84"/>
      <c r="O201" s="84"/>
      <c r="P201" s="84"/>
      <c r="Q201" s="84"/>
      <c r="R201" s="321"/>
      <c r="S201" s="364"/>
      <c r="T201" s="300"/>
      <c r="U201" s="321"/>
      <c r="V201" s="84"/>
    </row>
    <row r="202" spans="1:22" s="286" customFormat="1" ht="22" customHeight="1">
      <c r="A202" s="84"/>
      <c r="B202" s="247"/>
      <c r="C202" s="84"/>
      <c r="D202" s="247"/>
      <c r="E202" s="285"/>
      <c r="F202" s="285"/>
      <c r="G202" s="247"/>
      <c r="H202" s="247"/>
      <c r="I202" s="247"/>
      <c r="J202" s="364"/>
      <c r="K202" s="247"/>
      <c r="L202" s="247"/>
      <c r="M202" s="246"/>
      <c r="N202" s="84"/>
      <c r="O202" s="84"/>
      <c r="P202" s="84"/>
      <c r="Q202" s="84"/>
      <c r="R202" s="321"/>
      <c r="S202" s="364"/>
      <c r="T202" s="300"/>
      <c r="U202" s="321"/>
      <c r="V202" s="84"/>
    </row>
    <row r="203" spans="1:22" s="286" customFormat="1" ht="22" customHeight="1">
      <c r="A203" s="84"/>
      <c r="B203" s="247"/>
      <c r="C203" s="84"/>
      <c r="D203" s="247"/>
      <c r="E203" s="285"/>
      <c r="F203" s="285"/>
      <c r="G203" s="247"/>
      <c r="H203" s="247"/>
      <c r="I203" s="247"/>
      <c r="J203" s="364"/>
      <c r="K203" s="247"/>
      <c r="L203" s="247"/>
      <c r="M203" s="246"/>
      <c r="N203" s="84"/>
      <c r="O203" s="84"/>
      <c r="P203" s="84"/>
      <c r="Q203" s="84"/>
      <c r="R203" s="321"/>
      <c r="S203" s="364"/>
      <c r="T203" s="300"/>
      <c r="U203" s="321"/>
      <c r="V203" s="84"/>
    </row>
    <row r="204" spans="1:22" s="286" customFormat="1" ht="22" customHeight="1">
      <c r="A204" s="84"/>
      <c r="B204" s="247"/>
      <c r="C204" s="84"/>
      <c r="D204" s="247"/>
      <c r="E204" s="285"/>
      <c r="F204" s="285"/>
      <c r="G204" s="247"/>
      <c r="H204" s="247"/>
      <c r="I204" s="247"/>
      <c r="J204" s="364"/>
      <c r="K204" s="247"/>
      <c r="L204" s="247"/>
      <c r="M204" s="246"/>
      <c r="N204" s="84"/>
      <c r="O204" s="84"/>
      <c r="P204" s="84"/>
      <c r="Q204" s="84"/>
      <c r="R204" s="321"/>
      <c r="S204" s="364"/>
      <c r="T204" s="300"/>
      <c r="U204" s="321"/>
      <c r="V204" s="84"/>
    </row>
    <row r="205" spans="1:22" s="286" customFormat="1" ht="22" customHeight="1">
      <c r="A205" s="84"/>
      <c r="B205" s="247"/>
      <c r="C205" s="84"/>
      <c r="D205" s="247"/>
      <c r="E205" s="285"/>
      <c r="F205" s="285"/>
      <c r="G205" s="247"/>
      <c r="H205" s="247"/>
      <c r="I205" s="247"/>
      <c r="J205" s="364"/>
      <c r="K205" s="247"/>
      <c r="L205" s="247"/>
      <c r="M205" s="246"/>
      <c r="N205" s="84"/>
      <c r="O205" s="84"/>
      <c r="P205" s="84"/>
      <c r="Q205" s="84"/>
      <c r="R205" s="321"/>
      <c r="S205" s="364"/>
      <c r="T205" s="300"/>
      <c r="U205" s="321"/>
      <c r="V205" s="84"/>
    </row>
    <row r="206" spans="1:22" s="286" customFormat="1" ht="22" customHeight="1">
      <c r="A206" s="84"/>
      <c r="B206" s="247"/>
      <c r="C206" s="84"/>
      <c r="D206" s="247"/>
      <c r="E206" s="285"/>
      <c r="F206" s="285"/>
      <c r="G206" s="247"/>
      <c r="H206" s="247"/>
      <c r="I206" s="247"/>
      <c r="J206" s="364"/>
      <c r="K206" s="247"/>
      <c r="L206" s="247"/>
      <c r="M206" s="246"/>
      <c r="N206" s="84"/>
      <c r="O206" s="84"/>
      <c r="P206" s="84"/>
      <c r="Q206" s="84"/>
      <c r="R206" s="321"/>
      <c r="S206" s="364"/>
      <c r="T206" s="300"/>
      <c r="U206" s="321"/>
      <c r="V206" s="84"/>
    </row>
    <row r="207" spans="1:22" s="286" customFormat="1" ht="22" customHeight="1">
      <c r="A207" s="84"/>
      <c r="B207" s="247"/>
      <c r="C207" s="84"/>
      <c r="D207" s="247"/>
      <c r="E207" s="285"/>
      <c r="F207" s="285"/>
      <c r="G207" s="247"/>
      <c r="H207" s="247"/>
      <c r="I207" s="247"/>
      <c r="J207" s="364"/>
      <c r="K207" s="247"/>
      <c r="L207" s="247"/>
      <c r="M207" s="246"/>
      <c r="N207" s="84"/>
      <c r="O207" s="84"/>
      <c r="P207" s="84"/>
      <c r="Q207" s="84"/>
      <c r="R207" s="321"/>
      <c r="S207" s="364"/>
      <c r="T207" s="300"/>
      <c r="U207" s="321"/>
      <c r="V207" s="84"/>
    </row>
    <row r="208" spans="1:22" s="286" customFormat="1" ht="22" customHeight="1">
      <c r="A208" s="84"/>
      <c r="B208" s="247"/>
      <c r="C208" s="84"/>
      <c r="D208" s="247"/>
      <c r="E208" s="285"/>
      <c r="F208" s="285"/>
      <c r="G208" s="247"/>
      <c r="H208" s="247"/>
      <c r="I208" s="247"/>
      <c r="J208" s="364"/>
      <c r="K208" s="247"/>
      <c r="L208" s="247"/>
      <c r="M208" s="246"/>
      <c r="N208" s="84"/>
      <c r="O208" s="84"/>
      <c r="P208" s="84"/>
      <c r="Q208" s="84"/>
      <c r="R208" s="321"/>
      <c r="S208" s="364"/>
      <c r="T208" s="300"/>
      <c r="U208" s="321"/>
      <c r="V208" s="84"/>
    </row>
    <row r="209" spans="1:22" s="286" customFormat="1" ht="22" customHeight="1">
      <c r="A209" s="84"/>
      <c r="B209" s="247"/>
      <c r="C209" s="84"/>
      <c r="D209" s="247"/>
      <c r="E209" s="285"/>
      <c r="F209" s="285"/>
      <c r="G209" s="247"/>
      <c r="H209" s="247"/>
      <c r="I209" s="247"/>
      <c r="J209" s="364"/>
      <c r="K209" s="247"/>
      <c r="L209" s="247"/>
      <c r="M209" s="246"/>
      <c r="N209" s="84"/>
      <c r="O209" s="84"/>
      <c r="P209" s="84"/>
      <c r="Q209" s="84"/>
      <c r="R209" s="321"/>
      <c r="S209" s="364"/>
      <c r="T209" s="300"/>
      <c r="U209" s="321"/>
      <c r="V209" s="84"/>
    </row>
    <row r="210" spans="1:22" s="286" customFormat="1" ht="22" customHeight="1">
      <c r="A210" s="84"/>
      <c r="B210" s="247"/>
      <c r="C210" s="84"/>
      <c r="D210" s="247"/>
      <c r="E210" s="285"/>
      <c r="F210" s="285"/>
      <c r="G210" s="247"/>
      <c r="H210" s="247"/>
      <c r="I210" s="247"/>
      <c r="J210" s="364"/>
      <c r="K210" s="247"/>
      <c r="L210" s="247"/>
      <c r="M210" s="246"/>
      <c r="N210" s="84"/>
      <c r="O210" s="84"/>
      <c r="P210" s="84"/>
      <c r="Q210" s="84"/>
      <c r="R210" s="321"/>
      <c r="S210" s="364"/>
      <c r="T210" s="300"/>
      <c r="U210" s="321"/>
      <c r="V210" s="84"/>
    </row>
    <row r="211" spans="1:22" s="286" customFormat="1" ht="22" customHeight="1">
      <c r="A211" s="84"/>
      <c r="B211" s="247"/>
      <c r="C211" s="84"/>
      <c r="D211" s="247"/>
      <c r="E211" s="285"/>
      <c r="F211" s="285"/>
      <c r="G211" s="247"/>
      <c r="H211" s="247"/>
      <c r="I211" s="247"/>
      <c r="J211" s="364"/>
      <c r="K211" s="247"/>
      <c r="L211" s="247"/>
      <c r="M211" s="246"/>
      <c r="N211" s="84"/>
      <c r="O211" s="84"/>
      <c r="P211" s="84"/>
      <c r="Q211" s="84"/>
      <c r="R211" s="321"/>
      <c r="S211" s="364"/>
      <c r="T211" s="300"/>
      <c r="U211" s="321"/>
      <c r="V211" s="84"/>
    </row>
    <row r="212" spans="1:22" s="286" customFormat="1" ht="22" customHeight="1">
      <c r="A212" s="84"/>
      <c r="B212" s="247"/>
      <c r="C212" s="84"/>
      <c r="D212" s="247"/>
      <c r="E212" s="285"/>
      <c r="F212" s="285"/>
      <c r="G212" s="247"/>
      <c r="H212" s="247"/>
      <c r="I212" s="247"/>
      <c r="J212" s="364"/>
      <c r="K212" s="247"/>
      <c r="L212" s="247"/>
      <c r="M212" s="246"/>
      <c r="N212" s="84"/>
      <c r="O212" s="84"/>
      <c r="P212" s="84"/>
      <c r="Q212" s="84"/>
      <c r="R212" s="321"/>
      <c r="S212" s="364"/>
      <c r="T212" s="300"/>
      <c r="U212" s="321"/>
      <c r="V212" s="84"/>
    </row>
    <row r="213" spans="1:22" s="286" customFormat="1" ht="22" customHeight="1">
      <c r="A213" s="84"/>
      <c r="B213" s="247"/>
      <c r="C213" s="84"/>
      <c r="D213" s="247"/>
      <c r="E213" s="285"/>
      <c r="F213" s="285"/>
      <c r="G213" s="247"/>
      <c r="H213" s="247"/>
      <c r="I213" s="247"/>
      <c r="J213" s="364"/>
      <c r="K213" s="247"/>
      <c r="L213" s="247"/>
      <c r="M213" s="246"/>
      <c r="N213" s="84"/>
      <c r="O213" s="84"/>
      <c r="P213" s="84"/>
      <c r="Q213" s="84"/>
      <c r="R213" s="321"/>
      <c r="S213" s="364"/>
      <c r="T213" s="300"/>
      <c r="U213" s="321"/>
      <c r="V213" s="84"/>
    </row>
    <row r="214" spans="1:22" s="286" customFormat="1" ht="22" customHeight="1">
      <c r="A214" s="84"/>
      <c r="B214" s="247"/>
      <c r="C214" s="84"/>
      <c r="D214" s="247"/>
      <c r="E214" s="285"/>
      <c r="F214" s="285"/>
      <c r="G214" s="247"/>
      <c r="H214" s="247"/>
      <c r="I214" s="247"/>
      <c r="J214" s="364"/>
      <c r="K214" s="247"/>
      <c r="L214" s="247"/>
      <c r="M214" s="246"/>
      <c r="N214" s="84"/>
      <c r="O214" s="84"/>
      <c r="P214" s="84"/>
      <c r="Q214" s="84"/>
      <c r="R214" s="321"/>
      <c r="S214" s="364"/>
      <c r="T214" s="300"/>
      <c r="U214" s="321"/>
      <c r="V214" s="84"/>
    </row>
    <row r="215" spans="1:22" s="286" customFormat="1" ht="22" customHeight="1">
      <c r="A215" s="84"/>
      <c r="B215" s="247"/>
      <c r="C215" s="84"/>
      <c r="D215" s="247"/>
      <c r="E215" s="285"/>
      <c r="F215" s="285"/>
      <c r="G215" s="247"/>
      <c r="H215" s="247"/>
      <c r="I215" s="247"/>
      <c r="J215" s="364"/>
      <c r="K215" s="247"/>
      <c r="L215" s="247"/>
      <c r="M215" s="246"/>
      <c r="N215" s="84"/>
      <c r="O215" s="84"/>
      <c r="P215" s="84"/>
      <c r="Q215" s="84"/>
      <c r="R215" s="321"/>
      <c r="S215" s="364"/>
      <c r="T215" s="300"/>
      <c r="U215" s="321"/>
      <c r="V215" s="84"/>
    </row>
    <row r="216" spans="1:22" s="286" customFormat="1" ht="22" customHeight="1">
      <c r="A216" s="84"/>
      <c r="B216" s="247"/>
      <c r="C216" s="84"/>
      <c r="D216" s="247"/>
      <c r="E216" s="285"/>
      <c r="F216" s="285"/>
      <c r="G216" s="247"/>
      <c r="H216" s="247"/>
      <c r="I216" s="247"/>
      <c r="J216" s="364"/>
      <c r="K216" s="247"/>
      <c r="L216" s="247"/>
      <c r="M216" s="246"/>
      <c r="N216" s="84"/>
      <c r="O216" s="84"/>
      <c r="P216" s="84"/>
      <c r="Q216" s="84"/>
      <c r="R216" s="321"/>
      <c r="S216" s="364"/>
      <c r="T216" s="300"/>
      <c r="U216" s="321"/>
      <c r="V216" s="84"/>
    </row>
    <row r="217" spans="1:22" s="286" customFormat="1" ht="22" customHeight="1">
      <c r="A217" s="84"/>
      <c r="B217" s="247"/>
      <c r="C217" s="84"/>
      <c r="D217" s="247"/>
      <c r="E217" s="285"/>
      <c r="F217" s="285"/>
      <c r="G217" s="247"/>
      <c r="H217" s="247"/>
      <c r="I217" s="247"/>
      <c r="J217" s="364"/>
      <c r="K217" s="247"/>
      <c r="L217" s="247"/>
      <c r="M217" s="246"/>
      <c r="N217" s="84"/>
      <c r="O217" s="84"/>
      <c r="P217" s="84"/>
      <c r="Q217" s="84"/>
      <c r="R217" s="321"/>
      <c r="S217" s="364"/>
      <c r="T217" s="300"/>
      <c r="U217" s="321"/>
      <c r="V217" s="84"/>
    </row>
    <row r="218" spans="1:22" s="286" customFormat="1" ht="22" customHeight="1">
      <c r="A218" s="84"/>
      <c r="B218" s="247"/>
      <c r="C218" s="84"/>
      <c r="D218" s="247"/>
      <c r="E218" s="285"/>
      <c r="F218" s="285"/>
      <c r="G218" s="247"/>
      <c r="H218" s="247"/>
      <c r="I218" s="247"/>
      <c r="J218" s="364"/>
      <c r="K218" s="247"/>
      <c r="L218" s="247"/>
      <c r="M218" s="246"/>
      <c r="N218" s="84"/>
      <c r="O218" s="84"/>
      <c r="P218" s="84"/>
      <c r="Q218" s="84"/>
      <c r="R218" s="321"/>
      <c r="S218" s="364"/>
      <c r="T218" s="300"/>
      <c r="U218" s="321"/>
      <c r="V218" s="84"/>
    </row>
    <row r="219" spans="1:22" s="286" customFormat="1" ht="22" customHeight="1">
      <c r="A219" s="84"/>
      <c r="B219" s="247"/>
      <c r="C219" s="84"/>
      <c r="D219" s="247"/>
      <c r="E219" s="285"/>
      <c r="F219" s="285"/>
      <c r="G219" s="247"/>
      <c r="H219" s="247"/>
      <c r="I219" s="247"/>
      <c r="J219" s="364"/>
      <c r="K219" s="247"/>
      <c r="L219" s="247"/>
      <c r="M219" s="246"/>
      <c r="N219" s="84"/>
      <c r="O219" s="84"/>
      <c r="P219" s="84"/>
      <c r="Q219" s="84"/>
      <c r="R219" s="321"/>
      <c r="S219" s="364"/>
      <c r="T219" s="300"/>
      <c r="U219" s="321"/>
      <c r="V219" s="84"/>
    </row>
    <row r="220" spans="1:22" s="286" customFormat="1" ht="22" customHeight="1">
      <c r="A220" s="84"/>
      <c r="B220" s="247"/>
      <c r="C220" s="84"/>
      <c r="D220" s="247"/>
      <c r="E220" s="285"/>
      <c r="F220" s="285"/>
      <c r="G220" s="247"/>
      <c r="H220" s="247"/>
      <c r="I220" s="247"/>
      <c r="J220" s="364"/>
      <c r="K220" s="247"/>
      <c r="L220" s="247"/>
      <c r="M220" s="246"/>
      <c r="N220" s="84"/>
      <c r="O220" s="84"/>
      <c r="P220" s="84"/>
      <c r="Q220" s="84"/>
      <c r="R220" s="321"/>
      <c r="S220" s="364"/>
      <c r="T220" s="300"/>
      <c r="U220" s="321"/>
      <c r="V220" s="84"/>
    </row>
    <row r="221" spans="1:22" s="286" customFormat="1" ht="22" customHeight="1">
      <c r="A221" s="84"/>
      <c r="B221" s="247"/>
      <c r="C221" s="84"/>
      <c r="D221" s="247"/>
      <c r="E221" s="285"/>
      <c r="F221" s="285"/>
      <c r="G221" s="247"/>
      <c r="H221" s="247"/>
      <c r="I221" s="247"/>
      <c r="J221" s="364"/>
      <c r="K221" s="247"/>
      <c r="L221" s="247"/>
      <c r="M221" s="246"/>
      <c r="N221" s="84"/>
      <c r="O221" s="84"/>
      <c r="P221" s="84"/>
      <c r="Q221" s="84"/>
      <c r="R221" s="321"/>
      <c r="S221" s="364"/>
      <c r="T221" s="300"/>
      <c r="U221" s="321"/>
      <c r="V221" s="84"/>
    </row>
    <row r="222" spans="1:22" s="286" customFormat="1" ht="22" customHeight="1">
      <c r="A222" s="84"/>
      <c r="B222" s="247"/>
      <c r="C222" s="84"/>
      <c r="D222" s="247"/>
      <c r="E222" s="285"/>
      <c r="F222" s="285"/>
      <c r="G222" s="247"/>
      <c r="H222" s="247"/>
      <c r="I222" s="247"/>
      <c r="J222" s="364"/>
      <c r="K222" s="247"/>
      <c r="L222" s="247"/>
      <c r="M222" s="246"/>
      <c r="N222" s="84"/>
      <c r="O222" s="84"/>
      <c r="P222" s="84"/>
      <c r="Q222" s="84"/>
      <c r="R222" s="321"/>
      <c r="S222" s="364"/>
      <c r="T222" s="300"/>
      <c r="U222" s="321"/>
      <c r="V222" s="84"/>
    </row>
    <row r="223" spans="1:22" s="286" customFormat="1" ht="22" customHeight="1">
      <c r="A223" s="84"/>
      <c r="B223" s="247"/>
      <c r="C223" s="84"/>
      <c r="D223" s="247"/>
      <c r="E223" s="285"/>
      <c r="F223" s="285"/>
      <c r="G223" s="247"/>
      <c r="H223" s="247"/>
      <c r="I223" s="247"/>
      <c r="J223" s="364"/>
      <c r="K223" s="247"/>
      <c r="L223" s="247"/>
      <c r="M223" s="246"/>
      <c r="N223" s="84"/>
      <c r="O223" s="84"/>
      <c r="P223" s="84"/>
      <c r="Q223" s="84"/>
      <c r="R223" s="321"/>
      <c r="S223" s="364"/>
      <c r="T223" s="300"/>
      <c r="U223" s="321"/>
      <c r="V223" s="84"/>
    </row>
    <row r="224" spans="1:22" s="286" customFormat="1" ht="22" customHeight="1">
      <c r="A224" s="84"/>
      <c r="B224" s="247"/>
      <c r="C224" s="84"/>
      <c r="D224" s="247"/>
      <c r="E224" s="285"/>
      <c r="F224" s="285"/>
      <c r="G224" s="247"/>
      <c r="H224" s="247"/>
      <c r="I224" s="247"/>
      <c r="J224" s="364"/>
      <c r="K224" s="247"/>
      <c r="L224" s="247"/>
      <c r="M224" s="246"/>
      <c r="N224" s="84"/>
      <c r="O224" s="84"/>
      <c r="P224" s="84"/>
      <c r="Q224" s="84"/>
      <c r="R224" s="321"/>
      <c r="S224" s="364"/>
      <c r="T224" s="300"/>
      <c r="U224" s="321"/>
      <c r="V224" s="84"/>
    </row>
    <row r="225" spans="1:22" s="286" customFormat="1" ht="22" customHeight="1">
      <c r="A225" s="84"/>
      <c r="B225" s="247"/>
      <c r="C225" s="84"/>
      <c r="D225" s="247"/>
      <c r="E225" s="285"/>
      <c r="F225" s="285"/>
      <c r="G225" s="247"/>
      <c r="H225" s="247"/>
      <c r="I225" s="247"/>
      <c r="J225" s="364"/>
      <c r="K225" s="247"/>
      <c r="L225" s="247"/>
      <c r="M225" s="246"/>
      <c r="N225" s="84"/>
      <c r="O225" s="84"/>
      <c r="P225" s="84"/>
      <c r="Q225" s="84"/>
      <c r="R225" s="321"/>
      <c r="S225" s="364"/>
      <c r="T225" s="300"/>
      <c r="U225" s="321"/>
      <c r="V225" s="84"/>
    </row>
    <row r="226" spans="1:22" s="286" customFormat="1" ht="22" customHeight="1">
      <c r="A226" s="84"/>
      <c r="B226" s="247"/>
      <c r="C226" s="84"/>
      <c r="D226" s="247"/>
      <c r="E226" s="285"/>
      <c r="F226" s="285"/>
      <c r="G226" s="247"/>
      <c r="H226" s="247"/>
      <c r="I226" s="247"/>
      <c r="J226" s="364"/>
      <c r="K226" s="247"/>
      <c r="L226" s="247"/>
      <c r="M226" s="246"/>
      <c r="N226" s="84"/>
      <c r="O226" s="84"/>
      <c r="P226" s="84"/>
      <c r="Q226" s="84"/>
      <c r="R226" s="321"/>
      <c r="S226" s="364"/>
      <c r="T226" s="300"/>
      <c r="U226" s="321"/>
      <c r="V226" s="84"/>
    </row>
    <row r="227" spans="1:22" s="286" customFormat="1" ht="22" customHeight="1">
      <c r="A227" s="84"/>
      <c r="B227" s="247"/>
      <c r="C227" s="84"/>
      <c r="D227" s="247"/>
      <c r="E227" s="285"/>
      <c r="F227" s="285"/>
      <c r="G227" s="247"/>
      <c r="H227" s="247"/>
      <c r="I227" s="247"/>
      <c r="J227" s="364"/>
      <c r="K227" s="247"/>
      <c r="L227" s="247"/>
      <c r="M227" s="246"/>
      <c r="N227" s="84"/>
      <c r="O227" s="84"/>
      <c r="P227" s="84"/>
      <c r="Q227" s="84"/>
      <c r="R227" s="321"/>
      <c r="S227" s="364"/>
      <c r="T227" s="300"/>
      <c r="U227" s="321"/>
      <c r="V227" s="84"/>
    </row>
    <row r="228" spans="1:22" s="286" customFormat="1" ht="22" customHeight="1">
      <c r="A228" s="84"/>
      <c r="B228" s="247"/>
      <c r="C228" s="84"/>
      <c r="D228" s="247"/>
      <c r="E228" s="285"/>
      <c r="F228" s="285"/>
      <c r="G228" s="247"/>
      <c r="H228" s="247"/>
      <c r="I228" s="247"/>
      <c r="J228" s="364"/>
      <c r="K228" s="247"/>
      <c r="L228" s="247"/>
      <c r="M228" s="246"/>
      <c r="N228" s="84"/>
      <c r="O228" s="84"/>
      <c r="P228" s="84"/>
      <c r="Q228" s="84"/>
      <c r="R228" s="321"/>
      <c r="S228" s="364"/>
      <c r="T228" s="300"/>
      <c r="U228" s="321"/>
      <c r="V228" s="84"/>
    </row>
    <row r="229" spans="1:22" s="286" customFormat="1" ht="22" customHeight="1">
      <c r="A229" s="84"/>
      <c r="B229" s="247"/>
      <c r="C229" s="84"/>
      <c r="D229" s="247"/>
      <c r="E229" s="285"/>
      <c r="F229" s="285"/>
      <c r="G229" s="247"/>
      <c r="H229" s="247"/>
      <c r="I229" s="247"/>
      <c r="J229" s="364"/>
      <c r="K229" s="247"/>
      <c r="L229" s="247"/>
      <c r="M229" s="246"/>
      <c r="N229" s="84"/>
      <c r="O229" s="84"/>
      <c r="P229" s="84"/>
      <c r="Q229" s="84"/>
      <c r="R229" s="321"/>
      <c r="S229" s="364"/>
      <c r="T229" s="300"/>
      <c r="U229" s="321"/>
      <c r="V229" s="84"/>
    </row>
    <row r="230" spans="1:22" s="286" customFormat="1" ht="22" customHeight="1">
      <c r="A230" s="84"/>
      <c r="B230" s="247"/>
      <c r="C230" s="84"/>
      <c r="D230" s="247"/>
      <c r="E230" s="285"/>
      <c r="F230" s="285"/>
      <c r="G230" s="247"/>
      <c r="H230" s="247"/>
      <c r="I230" s="247"/>
      <c r="J230" s="364"/>
      <c r="K230" s="247"/>
      <c r="L230" s="247"/>
      <c r="M230" s="246"/>
      <c r="N230" s="84"/>
      <c r="O230" s="84"/>
      <c r="P230" s="84"/>
      <c r="Q230" s="84"/>
      <c r="R230" s="321"/>
      <c r="S230" s="364"/>
      <c r="T230" s="300"/>
      <c r="U230" s="321"/>
      <c r="V230" s="84"/>
    </row>
    <row r="231" spans="1:22" s="286" customFormat="1" ht="22" customHeight="1">
      <c r="A231" s="84"/>
      <c r="B231" s="247"/>
      <c r="C231" s="84"/>
      <c r="D231" s="247"/>
      <c r="E231" s="285"/>
      <c r="F231" s="285"/>
      <c r="G231" s="247"/>
      <c r="H231" s="247"/>
      <c r="I231" s="247"/>
      <c r="J231" s="364"/>
      <c r="K231" s="247"/>
      <c r="L231" s="247"/>
      <c r="M231" s="246"/>
      <c r="N231" s="84"/>
      <c r="O231" s="84"/>
      <c r="P231" s="84"/>
      <c r="Q231" s="84"/>
      <c r="R231" s="321"/>
      <c r="S231" s="364"/>
      <c r="T231" s="300"/>
      <c r="U231" s="321"/>
      <c r="V231" s="84"/>
    </row>
    <row r="232" spans="1:22" s="286" customFormat="1" ht="22" customHeight="1">
      <c r="A232" s="84"/>
      <c r="B232" s="247"/>
      <c r="C232" s="84"/>
      <c r="D232" s="247"/>
      <c r="E232" s="285"/>
      <c r="F232" s="285"/>
      <c r="G232" s="247"/>
      <c r="H232" s="247"/>
      <c r="I232" s="247"/>
      <c r="J232" s="364"/>
      <c r="K232" s="247"/>
      <c r="L232" s="247"/>
      <c r="M232" s="246"/>
      <c r="N232" s="84"/>
      <c r="O232" s="84"/>
      <c r="P232" s="84"/>
      <c r="Q232" s="84"/>
      <c r="R232" s="321"/>
      <c r="S232" s="364"/>
      <c r="T232" s="300"/>
      <c r="U232" s="321"/>
      <c r="V232" s="84"/>
    </row>
    <row r="233" spans="1:22" s="286" customFormat="1" ht="22" customHeight="1">
      <c r="A233" s="84"/>
      <c r="B233" s="247"/>
      <c r="C233" s="84"/>
      <c r="D233" s="247"/>
      <c r="E233" s="285"/>
      <c r="F233" s="285"/>
      <c r="G233" s="247"/>
      <c r="H233" s="247"/>
      <c r="I233" s="247"/>
      <c r="J233" s="364"/>
      <c r="K233" s="247"/>
      <c r="L233" s="247"/>
      <c r="M233" s="246"/>
      <c r="N233" s="84"/>
      <c r="O233" s="84"/>
      <c r="P233" s="84"/>
      <c r="Q233" s="84"/>
      <c r="R233" s="321"/>
      <c r="S233" s="364"/>
      <c r="T233" s="300"/>
      <c r="U233" s="321"/>
      <c r="V233" s="84"/>
    </row>
    <row r="234" spans="1:22" s="286" customFormat="1" ht="22" customHeight="1">
      <c r="A234" s="84"/>
      <c r="B234" s="247"/>
      <c r="C234" s="84"/>
      <c r="D234" s="247"/>
      <c r="E234" s="285"/>
      <c r="F234" s="285"/>
      <c r="G234" s="247"/>
      <c r="H234" s="247"/>
      <c r="I234" s="247"/>
      <c r="J234" s="364"/>
      <c r="K234" s="247"/>
      <c r="L234" s="247"/>
      <c r="M234" s="246"/>
      <c r="N234" s="84"/>
      <c r="O234" s="84"/>
      <c r="P234" s="84"/>
      <c r="Q234" s="84"/>
      <c r="R234" s="321"/>
      <c r="S234" s="364"/>
      <c r="T234" s="300"/>
      <c r="U234" s="321"/>
      <c r="V234" s="84"/>
    </row>
    <row r="235" spans="1:22" s="286" customFormat="1" ht="22" customHeight="1">
      <c r="A235" s="84"/>
      <c r="B235" s="247"/>
      <c r="C235" s="84"/>
      <c r="D235" s="247"/>
      <c r="E235" s="285"/>
      <c r="F235" s="285"/>
      <c r="G235" s="247"/>
      <c r="H235" s="247"/>
      <c r="I235" s="247"/>
      <c r="J235" s="364"/>
      <c r="K235" s="247"/>
      <c r="L235" s="247"/>
      <c r="M235" s="246"/>
      <c r="N235" s="84"/>
      <c r="O235" s="84"/>
      <c r="P235" s="84"/>
      <c r="Q235" s="84"/>
      <c r="R235" s="321"/>
      <c r="S235" s="364"/>
      <c r="T235" s="300"/>
      <c r="U235" s="321"/>
      <c r="V235" s="84"/>
    </row>
    <row r="236" spans="1:22" s="286" customFormat="1" ht="22" customHeight="1">
      <c r="A236" s="84"/>
      <c r="B236" s="247"/>
      <c r="C236" s="84"/>
      <c r="D236" s="247"/>
      <c r="E236" s="285"/>
      <c r="F236" s="285"/>
      <c r="G236" s="247"/>
      <c r="H236" s="247"/>
      <c r="I236" s="247"/>
      <c r="J236" s="364"/>
      <c r="K236" s="247"/>
      <c r="L236" s="247"/>
      <c r="M236" s="246"/>
      <c r="N236" s="84"/>
      <c r="O236" s="84"/>
      <c r="P236" s="84"/>
      <c r="Q236" s="84"/>
      <c r="R236" s="321"/>
      <c r="S236" s="364"/>
      <c r="T236" s="300"/>
      <c r="U236" s="321"/>
      <c r="V236" s="84"/>
    </row>
    <row r="237" spans="1:22" s="286" customFormat="1" ht="22" customHeight="1">
      <c r="A237" s="84"/>
      <c r="B237" s="247"/>
      <c r="C237" s="84"/>
      <c r="D237" s="247"/>
      <c r="E237" s="285"/>
      <c r="F237" s="285"/>
      <c r="G237" s="247"/>
      <c r="H237" s="247"/>
      <c r="I237" s="247"/>
      <c r="J237" s="364"/>
      <c r="K237" s="247"/>
      <c r="L237" s="247"/>
      <c r="M237" s="246"/>
      <c r="N237" s="84"/>
      <c r="O237" s="84"/>
      <c r="P237" s="84"/>
      <c r="Q237" s="84"/>
      <c r="R237" s="321"/>
      <c r="S237" s="364"/>
      <c r="T237" s="300"/>
      <c r="U237" s="321"/>
      <c r="V237" s="84"/>
    </row>
    <row r="238" spans="1:22" s="286" customFormat="1" ht="22" customHeight="1">
      <c r="A238" s="84"/>
      <c r="B238" s="247"/>
      <c r="C238" s="84"/>
      <c r="D238" s="247"/>
      <c r="E238" s="285"/>
      <c r="F238" s="285"/>
      <c r="G238" s="247"/>
      <c r="H238" s="247"/>
      <c r="I238" s="247"/>
      <c r="J238" s="364"/>
      <c r="K238" s="247"/>
      <c r="L238" s="247"/>
      <c r="M238" s="246"/>
      <c r="N238" s="84"/>
      <c r="O238" s="84"/>
      <c r="P238" s="84"/>
      <c r="Q238" s="84"/>
      <c r="R238" s="321"/>
      <c r="S238" s="364"/>
      <c r="T238" s="300"/>
      <c r="U238" s="321"/>
      <c r="V238" s="84"/>
    </row>
    <row r="239" spans="1:22" s="286" customFormat="1" ht="22" customHeight="1">
      <c r="A239" s="84"/>
      <c r="B239" s="247"/>
      <c r="C239" s="84"/>
      <c r="D239" s="247"/>
      <c r="E239" s="285"/>
      <c r="F239" s="285"/>
      <c r="G239" s="247"/>
      <c r="H239" s="247"/>
      <c r="I239" s="247"/>
      <c r="J239" s="364"/>
      <c r="K239" s="247"/>
      <c r="L239" s="247"/>
      <c r="M239" s="246"/>
      <c r="N239" s="84"/>
      <c r="O239" s="84"/>
      <c r="P239" s="84"/>
      <c r="Q239" s="84"/>
      <c r="R239" s="321"/>
      <c r="S239" s="364"/>
      <c r="T239" s="300"/>
      <c r="U239" s="321"/>
      <c r="V239" s="84"/>
    </row>
    <row r="240" spans="1:22" s="286" customFormat="1" ht="22" customHeight="1">
      <c r="A240" s="84"/>
      <c r="B240" s="247"/>
      <c r="C240" s="84"/>
      <c r="D240" s="247"/>
      <c r="E240" s="285"/>
      <c r="F240" s="285"/>
      <c r="G240" s="247"/>
      <c r="H240" s="247"/>
      <c r="I240" s="247"/>
      <c r="J240" s="364"/>
      <c r="K240" s="247"/>
      <c r="L240" s="247"/>
      <c r="M240" s="246"/>
      <c r="N240" s="84"/>
      <c r="O240" s="84"/>
      <c r="P240" s="84"/>
      <c r="Q240" s="84"/>
      <c r="R240" s="321"/>
      <c r="S240" s="364"/>
      <c r="T240" s="300"/>
      <c r="U240" s="321"/>
      <c r="V240" s="84"/>
    </row>
    <row r="241" spans="1:22" s="286" customFormat="1" ht="22" customHeight="1">
      <c r="A241" s="84"/>
      <c r="B241" s="247"/>
      <c r="C241" s="84"/>
      <c r="D241" s="247"/>
      <c r="E241" s="285"/>
      <c r="F241" s="285"/>
      <c r="G241" s="247"/>
      <c r="H241" s="247"/>
      <c r="I241" s="247"/>
      <c r="J241" s="364"/>
      <c r="K241" s="247"/>
      <c r="L241" s="247"/>
      <c r="M241" s="246"/>
      <c r="N241" s="84"/>
      <c r="O241" s="84"/>
      <c r="P241" s="84"/>
      <c r="Q241" s="84"/>
      <c r="R241" s="321"/>
      <c r="S241" s="364"/>
      <c r="T241" s="300"/>
      <c r="U241" s="321"/>
      <c r="V241" s="84"/>
    </row>
    <row r="242" spans="1:22" s="286" customFormat="1" ht="22" customHeight="1">
      <c r="A242" s="84"/>
      <c r="B242" s="247"/>
      <c r="C242" s="84"/>
      <c r="D242" s="247"/>
      <c r="E242" s="285"/>
      <c r="F242" s="285"/>
      <c r="G242" s="247"/>
      <c r="H242" s="247"/>
      <c r="I242" s="247"/>
      <c r="J242" s="364"/>
      <c r="K242" s="247"/>
      <c r="L242" s="247"/>
      <c r="M242" s="246"/>
      <c r="N242" s="84"/>
      <c r="O242" s="84"/>
      <c r="P242" s="84"/>
      <c r="Q242" s="84"/>
      <c r="R242" s="321"/>
      <c r="S242" s="364"/>
      <c r="T242" s="300"/>
      <c r="U242" s="321"/>
      <c r="V242" s="84"/>
    </row>
    <row r="243" spans="1:22" s="286" customFormat="1" ht="22" customHeight="1">
      <c r="A243" s="84"/>
      <c r="B243" s="247"/>
      <c r="C243" s="84"/>
      <c r="D243" s="247"/>
      <c r="E243" s="285"/>
      <c r="F243" s="285"/>
      <c r="G243" s="247"/>
      <c r="H243" s="247"/>
      <c r="I243" s="247"/>
      <c r="J243" s="364"/>
      <c r="K243" s="247"/>
      <c r="L243" s="247"/>
      <c r="M243" s="246"/>
      <c r="N243" s="84"/>
      <c r="O243" s="84"/>
      <c r="P243" s="84"/>
      <c r="Q243" s="84"/>
      <c r="R243" s="321"/>
      <c r="S243" s="364"/>
      <c r="T243" s="300"/>
      <c r="U243" s="321"/>
      <c r="V243" s="84"/>
    </row>
    <row r="244" spans="1:22" s="286" customFormat="1" ht="22" customHeight="1">
      <c r="A244" s="84"/>
      <c r="B244" s="247"/>
      <c r="C244" s="84"/>
      <c r="D244" s="247"/>
      <c r="E244" s="285"/>
      <c r="F244" s="285"/>
      <c r="G244" s="247"/>
      <c r="H244" s="247"/>
      <c r="I244" s="247"/>
      <c r="J244" s="364"/>
      <c r="K244" s="247"/>
      <c r="L244" s="247"/>
      <c r="M244" s="246"/>
      <c r="N244" s="84"/>
      <c r="O244" s="84"/>
      <c r="P244" s="84"/>
      <c r="Q244" s="84"/>
      <c r="R244" s="321"/>
      <c r="S244" s="364"/>
      <c r="T244" s="300"/>
      <c r="U244" s="321"/>
      <c r="V244" s="84"/>
    </row>
    <row r="245" spans="1:22" s="286" customFormat="1" ht="22" customHeight="1">
      <c r="A245" s="84"/>
      <c r="B245" s="247"/>
      <c r="C245" s="84"/>
      <c r="D245" s="247"/>
      <c r="E245" s="285"/>
      <c r="F245" s="285"/>
      <c r="G245" s="247"/>
      <c r="H245" s="247"/>
      <c r="I245" s="247"/>
      <c r="J245" s="364"/>
      <c r="K245" s="247"/>
      <c r="L245" s="247"/>
      <c r="M245" s="246"/>
      <c r="N245" s="84"/>
      <c r="O245" s="84"/>
      <c r="P245" s="84"/>
      <c r="Q245" s="84"/>
      <c r="R245" s="321"/>
      <c r="S245" s="364"/>
      <c r="T245" s="300"/>
      <c r="U245" s="321"/>
      <c r="V245" s="84"/>
    </row>
    <row r="246" spans="1:22" s="286" customFormat="1" ht="22" customHeight="1">
      <c r="A246" s="84"/>
      <c r="B246" s="247"/>
      <c r="C246" s="84"/>
      <c r="D246" s="247"/>
      <c r="E246" s="285"/>
      <c r="F246" s="285"/>
      <c r="G246" s="247"/>
      <c r="H246" s="247"/>
      <c r="I246" s="247"/>
      <c r="J246" s="364"/>
      <c r="K246" s="247"/>
      <c r="L246" s="247"/>
      <c r="M246" s="246"/>
      <c r="N246" s="84"/>
      <c r="O246" s="84"/>
      <c r="P246" s="84"/>
      <c r="Q246" s="84"/>
      <c r="R246" s="321"/>
      <c r="S246" s="364"/>
      <c r="T246" s="300"/>
      <c r="U246" s="321"/>
      <c r="V246" s="84"/>
    </row>
    <row r="247" spans="1:22" s="286" customFormat="1" ht="22" customHeight="1">
      <c r="A247" s="84"/>
      <c r="B247" s="247"/>
      <c r="C247" s="84"/>
      <c r="D247" s="247"/>
      <c r="E247" s="285"/>
      <c r="F247" s="285"/>
      <c r="G247" s="247"/>
      <c r="H247" s="247"/>
      <c r="I247" s="247"/>
      <c r="J247" s="364"/>
      <c r="K247" s="247"/>
      <c r="L247" s="247"/>
      <c r="M247" s="246"/>
      <c r="N247" s="84"/>
      <c r="O247" s="84"/>
      <c r="P247" s="84"/>
      <c r="Q247" s="84"/>
      <c r="R247" s="321"/>
      <c r="S247" s="364"/>
      <c r="T247" s="300"/>
      <c r="U247" s="321"/>
      <c r="V247" s="84"/>
    </row>
    <row r="248" spans="1:22" s="286" customFormat="1" ht="22" customHeight="1">
      <c r="A248" s="84"/>
      <c r="B248" s="247"/>
      <c r="C248" s="84"/>
      <c r="D248" s="247"/>
      <c r="E248" s="285"/>
      <c r="F248" s="285"/>
      <c r="G248" s="247"/>
      <c r="H248" s="247"/>
      <c r="I248" s="247"/>
      <c r="J248" s="364"/>
      <c r="K248" s="247"/>
      <c r="L248" s="247"/>
      <c r="M248" s="246"/>
      <c r="N248" s="84"/>
      <c r="O248" s="84"/>
      <c r="P248" s="84"/>
      <c r="Q248" s="84"/>
      <c r="R248" s="321"/>
      <c r="S248" s="364"/>
      <c r="T248" s="300"/>
      <c r="U248" s="321"/>
      <c r="V248" s="84"/>
    </row>
    <row r="249" spans="1:22" s="286" customFormat="1" ht="22" customHeight="1">
      <c r="A249" s="84"/>
      <c r="B249" s="247"/>
      <c r="C249" s="84"/>
      <c r="D249" s="247"/>
      <c r="E249" s="285"/>
      <c r="F249" s="285"/>
      <c r="G249" s="247"/>
      <c r="H249" s="247"/>
      <c r="I249" s="247"/>
      <c r="J249" s="364"/>
      <c r="K249" s="247"/>
      <c r="L249" s="247"/>
      <c r="M249" s="246"/>
      <c r="N249" s="84"/>
      <c r="O249" s="84"/>
      <c r="P249" s="84"/>
      <c r="Q249" s="84"/>
      <c r="R249" s="321"/>
      <c r="S249" s="364"/>
      <c r="T249" s="300"/>
      <c r="U249" s="321"/>
      <c r="V249" s="84"/>
    </row>
    <row r="250" spans="1:22" s="286" customFormat="1" ht="22" customHeight="1">
      <c r="A250" s="84"/>
      <c r="B250" s="247"/>
      <c r="C250" s="84"/>
      <c r="D250" s="247"/>
      <c r="E250" s="285"/>
      <c r="F250" s="285"/>
      <c r="G250" s="247"/>
      <c r="H250" s="247"/>
      <c r="I250" s="247"/>
      <c r="J250" s="364"/>
      <c r="K250" s="247"/>
      <c r="L250" s="247"/>
      <c r="M250" s="246"/>
      <c r="N250" s="84"/>
      <c r="O250" s="84"/>
      <c r="P250" s="84"/>
      <c r="Q250" s="84"/>
      <c r="R250" s="321"/>
      <c r="S250" s="364"/>
      <c r="T250" s="300"/>
      <c r="U250" s="321"/>
      <c r="V250" s="84"/>
    </row>
    <row r="251" spans="1:22" s="286" customFormat="1" ht="22" customHeight="1">
      <c r="A251" s="84"/>
      <c r="B251" s="247"/>
      <c r="C251" s="84"/>
      <c r="D251" s="247"/>
      <c r="E251" s="285"/>
      <c r="F251" s="285"/>
      <c r="G251" s="247"/>
      <c r="H251" s="247"/>
      <c r="I251" s="247"/>
      <c r="J251" s="364"/>
      <c r="K251" s="247"/>
      <c r="L251" s="247"/>
      <c r="M251" s="246"/>
      <c r="N251" s="84"/>
      <c r="O251" s="84"/>
      <c r="P251" s="84"/>
      <c r="Q251" s="84"/>
      <c r="R251" s="321"/>
      <c r="S251" s="364"/>
      <c r="T251" s="300"/>
      <c r="U251" s="321"/>
      <c r="V251" s="84"/>
    </row>
    <row r="252" spans="1:22" s="286" customFormat="1" ht="22" customHeight="1">
      <c r="A252" s="84"/>
      <c r="B252" s="247"/>
      <c r="C252" s="84"/>
      <c r="D252" s="247"/>
      <c r="E252" s="285"/>
      <c r="F252" s="285"/>
      <c r="G252" s="247"/>
      <c r="H252" s="247"/>
      <c r="I252" s="247"/>
      <c r="J252" s="364"/>
      <c r="K252" s="247"/>
      <c r="L252" s="247"/>
      <c r="M252" s="246"/>
      <c r="N252" s="84"/>
      <c r="O252" s="84"/>
      <c r="P252" s="84"/>
      <c r="Q252" s="84"/>
      <c r="R252" s="321"/>
      <c r="S252" s="364"/>
      <c r="T252" s="300"/>
      <c r="U252" s="321"/>
      <c r="V252" s="84"/>
    </row>
    <row r="253" spans="1:22" s="286" customFormat="1" ht="22" customHeight="1">
      <c r="A253" s="84"/>
      <c r="B253" s="247"/>
      <c r="C253" s="84"/>
      <c r="D253" s="247"/>
      <c r="E253" s="285"/>
      <c r="F253" s="285"/>
      <c r="G253" s="247"/>
      <c r="H253" s="247"/>
      <c r="I253" s="247"/>
      <c r="J253" s="364"/>
      <c r="K253" s="247"/>
      <c r="L253" s="247"/>
      <c r="M253" s="246"/>
      <c r="N253" s="84"/>
      <c r="O253" s="84"/>
      <c r="P253" s="84"/>
      <c r="Q253" s="84"/>
      <c r="R253" s="321"/>
      <c r="S253" s="364"/>
      <c r="T253" s="300"/>
      <c r="U253" s="321"/>
      <c r="V253" s="84"/>
    </row>
    <row r="254" spans="1:22" s="286" customFormat="1" ht="22" customHeight="1">
      <c r="A254" s="84"/>
      <c r="B254" s="247"/>
      <c r="C254" s="84"/>
      <c r="D254" s="247"/>
      <c r="E254" s="285"/>
      <c r="F254" s="285"/>
      <c r="G254" s="247"/>
      <c r="H254" s="247"/>
      <c r="I254" s="247"/>
      <c r="J254" s="364"/>
      <c r="K254" s="247"/>
      <c r="L254" s="247"/>
      <c r="M254" s="246"/>
      <c r="N254" s="84"/>
      <c r="O254" s="84"/>
      <c r="P254" s="84"/>
      <c r="Q254" s="84"/>
      <c r="R254" s="321"/>
      <c r="S254" s="364"/>
      <c r="T254" s="300"/>
      <c r="U254" s="321"/>
      <c r="V254" s="84"/>
    </row>
    <row r="255" spans="1:22" s="286" customFormat="1" ht="22" customHeight="1">
      <c r="A255" s="84"/>
      <c r="B255" s="247"/>
      <c r="C255" s="84"/>
      <c r="D255" s="247"/>
      <c r="E255" s="285"/>
      <c r="F255" s="285"/>
      <c r="G255" s="247"/>
      <c r="H255" s="247"/>
      <c r="I255" s="247"/>
      <c r="J255" s="364"/>
      <c r="K255" s="247"/>
      <c r="L255" s="247"/>
      <c r="M255" s="246"/>
      <c r="N255" s="84"/>
      <c r="O255" s="84"/>
      <c r="P255" s="84"/>
      <c r="Q255" s="84"/>
      <c r="R255" s="321"/>
      <c r="S255" s="364"/>
      <c r="T255" s="300"/>
      <c r="U255" s="321"/>
      <c r="V255" s="84"/>
    </row>
    <row r="256" spans="1:22" s="286" customFormat="1" ht="22" customHeight="1">
      <c r="A256" s="84"/>
      <c r="B256" s="247"/>
      <c r="C256" s="84"/>
      <c r="D256" s="247"/>
      <c r="E256" s="285"/>
      <c r="F256" s="285"/>
      <c r="G256" s="247"/>
      <c r="H256" s="247"/>
      <c r="I256" s="247"/>
      <c r="J256" s="364"/>
      <c r="K256" s="247"/>
      <c r="L256" s="247"/>
      <c r="M256" s="246"/>
      <c r="N256" s="84"/>
      <c r="O256" s="84"/>
      <c r="P256" s="84"/>
      <c r="Q256" s="84"/>
      <c r="R256" s="321"/>
      <c r="S256" s="364"/>
      <c r="T256" s="300"/>
      <c r="U256" s="321"/>
      <c r="V256" s="84"/>
    </row>
    <row r="257" spans="1:22" s="286" customFormat="1" ht="22" customHeight="1">
      <c r="A257" s="84"/>
      <c r="B257" s="247"/>
      <c r="C257" s="84"/>
      <c r="D257" s="247"/>
      <c r="E257" s="285"/>
      <c r="F257" s="285"/>
      <c r="G257" s="247"/>
      <c r="H257" s="247"/>
      <c r="I257" s="247"/>
      <c r="J257" s="364"/>
      <c r="K257" s="247"/>
      <c r="L257" s="247"/>
      <c r="M257" s="246"/>
      <c r="N257" s="84"/>
      <c r="O257" s="84"/>
      <c r="P257" s="84"/>
      <c r="Q257" s="84"/>
      <c r="R257" s="321"/>
      <c r="S257" s="364"/>
      <c r="T257" s="300"/>
      <c r="U257" s="321"/>
      <c r="V257" s="84"/>
    </row>
    <row r="258" spans="1:22" s="286" customFormat="1" ht="22" customHeight="1">
      <c r="A258" s="84"/>
      <c r="B258" s="247"/>
      <c r="C258" s="84"/>
      <c r="D258" s="247"/>
      <c r="E258" s="285"/>
      <c r="F258" s="285"/>
      <c r="G258" s="247"/>
      <c r="H258" s="247"/>
      <c r="I258" s="247"/>
      <c r="J258" s="364"/>
      <c r="K258" s="247"/>
      <c r="L258" s="247"/>
      <c r="M258" s="246"/>
      <c r="N258" s="84"/>
      <c r="O258" s="84"/>
      <c r="P258" s="84"/>
      <c r="Q258" s="84"/>
      <c r="R258" s="321"/>
      <c r="S258" s="364"/>
      <c r="T258" s="300"/>
      <c r="U258" s="321"/>
      <c r="V258" s="84"/>
    </row>
    <row r="259" spans="1:22" s="286" customFormat="1" ht="22" customHeight="1">
      <c r="A259" s="84"/>
      <c r="B259" s="247"/>
      <c r="C259" s="84"/>
      <c r="D259" s="247"/>
      <c r="E259" s="285"/>
      <c r="F259" s="285"/>
      <c r="G259" s="247"/>
      <c r="H259" s="247"/>
      <c r="I259" s="247"/>
      <c r="J259" s="364"/>
      <c r="K259" s="247"/>
      <c r="L259" s="247"/>
      <c r="M259" s="246"/>
      <c r="N259" s="84"/>
      <c r="O259" s="84"/>
      <c r="P259" s="84"/>
      <c r="Q259" s="84"/>
      <c r="R259" s="321"/>
      <c r="S259" s="364"/>
      <c r="T259" s="300"/>
      <c r="U259" s="321"/>
      <c r="V259" s="84"/>
    </row>
    <row r="260" spans="1:22" s="286" customFormat="1" ht="22" customHeight="1">
      <c r="A260" s="84"/>
      <c r="B260" s="247"/>
      <c r="C260" s="84"/>
      <c r="D260" s="247"/>
      <c r="E260" s="285"/>
      <c r="F260" s="285"/>
      <c r="G260" s="247"/>
      <c r="H260" s="247"/>
      <c r="I260" s="247"/>
      <c r="J260" s="364"/>
      <c r="K260" s="247"/>
      <c r="L260" s="247"/>
      <c r="M260" s="246"/>
      <c r="N260" s="84"/>
      <c r="O260" s="84"/>
      <c r="P260" s="84"/>
      <c r="Q260" s="84"/>
      <c r="R260" s="321"/>
      <c r="S260" s="364"/>
      <c r="T260" s="300"/>
      <c r="U260" s="321"/>
      <c r="V260" s="84"/>
    </row>
    <row r="261" spans="1:22" s="286" customFormat="1" ht="22" customHeight="1">
      <c r="A261" s="84"/>
      <c r="B261" s="247"/>
      <c r="C261" s="84"/>
      <c r="D261" s="247"/>
      <c r="E261" s="285"/>
      <c r="F261" s="285"/>
      <c r="G261" s="247"/>
      <c r="H261" s="247"/>
      <c r="I261" s="247"/>
      <c r="J261" s="364"/>
      <c r="K261" s="247"/>
      <c r="L261" s="247"/>
      <c r="M261" s="246"/>
      <c r="N261" s="84"/>
      <c r="O261" s="84"/>
      <c r="P261" s="84"/>
      <c r="Q261" s="84"/>
      <c r="R261" s="321"/>
      <c r="S261" s="364"/>
      <c r="T261" s="300"/>
      <c r="U261" s="321"/>
      <c r="V261" s="84"/>
    </row>
    <row r="262" spans="1:22" s="286" customFormat="1" ht="22" customHeight="1">
      <c r="A262" s="84"/>
      <c r="B262" s="247"/>
      <c r="C262" s="84"/>
      <c r="D262" s="247"/>
      <c r="E262" s="285"/>
      <c r="F262" s="285"/>
      <c r="G262" s="247"/>
      <c r="H262" s="247"/>
      <c r="I262" s="247"/>
      <c r="J262" s="364"/>
      <c r="K262" s="247"/>
      <c r="L262" s="247"/>
      <c r="M262" s="246"/>
      <c r="N262" s="84"/>
      <c r="O262" s="84"/>
      <c r="P262" s="84"/>
      <c r="Q262" s="84"/>
      <c r="R262" s="321"/>
      <c r="S262" s="364"/>
      <c r="T262" s="300"/>
      <c r="U262" s="321"/>
      <c r="V262" s="84"/>
    </row>
    <row r="263" spans="1:22" s="286" customFormat="1" ht="22" customHeight="1">
      <c r="A263" s="84"/>
      <c r="B263" s="247"/>
      <c r="C263" s="84"/>
      <c r="D263" s="247"/>
      <c r="E263" s="285"/>
      <c r="F263" s="285"/>
      <c r="G263" s="247"/>
      <c r="H263" s="247"/>
      <c r="I263" s="247"/>
      <c r="J263" s="364"/>
      <c r="K263" s="247"/>
      <c r="L263" s="247"/>
      <c r="M263" s="246"/>
      <c r="N263" s="84"/>
      <c r="O263" s="84"/>
      <c r="P263" s="84"/>
      <c r="Q263" s="84"/>
      <c r="R263" s="321"/>
      <c r="S263" s="364"/>
      <c r="T263" s="300"/>
      <c r="U263" s="321"/>
      <c r="V263" s="84"/>
    </row>
    <row r="264" spans="1:22" s="286" customFormat="1" ht="22" customHeight="1">
      <c r="A264" s="84"/>
      <c r="B264" s="247"/>
      <c r="C264" s="84"/>
      <c r="D264" s="247"/>
      <c r="E264" s="285"/>
      <c r="F264" s="285"/>
      <c r="G264" s="247"/>
      <c r="H264" s="247"/>
      <c r="I264" s="247"/>
      <c r="J264" s="364"/>
      <c r="K264" s="247"/>
      <c r="L264" s="247"/>
      <c r="M264" s="246"/>
      <c r="N264" s="84"/>
      <c r="O264" s="84"/>
      <c r="P264" s="84"/>
      <c r="Q264" s="84"/>
      <c r="R264" s="321"/>
      <c r="S264" s="364"/>
      <c r="T264" s="300"/>
      <c r="U264" s="321"/>
      <c r="V264" s="84"/>
    </row>
    <row r="265" spans="1:22" s="286" customFormat="1" ht="22" customHeight="1">
      <c r="A265" s="84"/>
      <c r="B265" s="247"/>
      <c r="C265" s="84"/>
      <c r="D265" s="247"/>
      <c r="E265" s="285"/>
      <c r="F265" s="285"/>
      <c r="G265" s="247"/>
      <c r="H265" s="247"/>
      <c r="I265" s="247"/>
      <c r="J265" s="364"/>
      <c r="K265" s="247"/>
      <c r="L265" s="247"/>
      <c r="M265" s="246"/>
      <c r="N265" s="84"/>
      <c r="O265" s="84"/>
      <c r="P265" s="84"/>
      <c r="Q265" s="84"/>
      <c r="R265" s="321"/>
      <c r="S265" s="364"/>
      <c r="T265" s="300"/>
      <c r="U265" s="321"/>
      <c r="V265" s="84"/>
    </row>
    <row r="266" spans="1:22" s="286" customFormat="1" ht="22" customHeight="1">
      <c r="A266" s="84"/>
      <c r="B266" s="247"/>
      <c r="C266" s="84"/>
      <c r="D266" s="247"/>
      <c r="E266" s="285"/>
      <c r="F266" s="285"/>
      <c r="G266" s="247"/>
      <c r="H266" s="247"/>
      <c r="I266" s="247"/>
      <c r="J266" s="364"/>
      <c r="K266" s="247"/>
      <c r="L266" s="247"/>
      <c r="M266" s="246"/>
      <c r="N266" s="84"/>
      <c r="O266" s="84"/>
      <c r="P266" s="84"/>
      <c r="Q266" s="84"/>
      <c r="R266" s="321"/>
      <c r="S266" s="364"/>
      <c r="T266" s="300"/>
      <c r="U266" s="321"/>
      <c r="V266" s="84"/>
    </row>
    <row r="267" spans="1:22" s="286" customFormat="1" ht="22" customHeight="1">
      <c r="A267" s="84"/>
      <c r="B267" s="247"/>
      <c r="C267" s="84"/>
      <c r="D267" s="247"/>
      <c r="E267" s="285"/>
      <c r="F267" s="285"/>
      <c r="G267" s="247"/>
      <c r="H267" s="247"/>
      <c r="I267" s="247"/>
      <c r="J267" s="364"/>
      <c r="K267" s="247"/>
      <c r="L267" s="247"/>
      <c r="M267" s="246"/>
      <c r="N267" s="84"/>
      <c r="O267" s="84"/>
      <c r="P267" s="84"/>
      <c r="Q267" s="84"/>
      <c r="R267" s="321"/>
      <c r="S267" s="364"/>
      <c r="T267" s="300"/>
      <c r="U267" s="321"/>
      <c r="V267" s="84"/>
    </row>
    <row r="268" spans="1:22" s="286" customFormat="1" ht="22" customHeight="1">
      <c r="A268" s="84"/>
      <c r="B268" s="247"/>
      <c r="C268" s="84"/>
      <c r="D268" s="247"/>
      <c r="E268" s="285"/>
      <c r="F268" s="285"/>
      <c r="G268" s="247"/>
      <c r="H268" s="247"/>
      <c r="I268" s="247"/>
      <c r="J268" s="364"/>
      <c r="K268" s="247"/>
      <c r="L268" s="247"/>
      <c r="M268" s="246"/>
      <c r="N268" s="84"/>
      <c r="O268" s="84"/>
      <c r="P268" s="84"/>
      <c r="Q268" s="84"/>
      <c r="R268" s="321"/>
      <c r="S268" s="364"/>
      <c r="T268" s="300"/>
      <c r="U268" s="321"/>
      <c r="V268" s="84"/>
    </row>
    <row r="269" spans="1:22" s="286" customFormat="1" ht="22" customHeight="1">
      <c r="A269" s="84"/>
      <c r="B269" s="247"/>
      <c r="C269" s="84"/>
      <c r="D269" s="247"/>
      <c r="E269" s="285"/>
      <c r="F269" s="285"/>
      <c r="G269" s="247"/>
      <c r="H269" s="247"/>
      <c r="I269" s="247"/>
      <c r="J269" s="364"/>
      <c r="K269" s="247"/>
      <c r="L269" s="247"/>
      <c r="M269" s="246"/>
      <c r="N269" s="84"/>
      <c r="O269" s="84"/>
      <c r="P269" s="84"/>
      <c r="Q269" s="84"/>
      <c r="R269" s="321"/>
      <c r="S269" s="364"/>
      <c r="T269" s="300"/>
      <c r="U269" s="321"/>
      <c r="V269" s="84"/>
    </row>
    <row r="270" spans="1:22" s="286" customFormat="1" ht="22" customHeight="1">
      <c r="A270" s="84"/>
      <c r="B270" s="247"/>
      <c r="C270" s="84"/>
      <c r="D270" s="247"/>
      <c r="E270" s="285"/>
      <c r="F270" s="285"/>
      <c r="G270" s="247"/>
      <c r="H270" s="247"/>
      <c r="I270" s="247"/>
      <c r="J270" s="364"/>
      <c r="K270" s="247"/>
      <c r="L270" s="247"/>
      <c r="M270" s="246"/>
      <c r="N270" s="84"/>
      <c r="O270" s="84"/>
      <c r="P270" s="84"/>
      <c r="Q270" s="84"/>
      <c r="R270" s="321"/>
      <c r="S270" s="364"/>
      <c r="T270" s="300"/>
      <c r="U270" s="321"/>
      <c r="V270" s="84"/>
    </row>
    <row r="271" spans="1:22" s="286" customFormat="1" ht="22" customHeight="1">
      <c r="A271" s="84"/>
      <c r="B271" s="247"/>
      <c r="C271" s="84"/>
      <c r="D271" s="247"/>
      <c r="E271" s="285"/>
      <c r="F271" s="285"/>
      <c r="G271" s="247"/>
      <c r="H271" s="247"/>
      <c r="I271" s="247"/>
      <c r="J271" s="364"/>
      <c r="K271" s="247"/>
      <c r="L271" s="247"/>
      <c r="M271" s="246"/>
      <c r="N271" s="84"/>
      <c r="O271" s="84"/>
      <c r="P271" s="84"/>
      <c r="Q271" s="84"/>
      <c r="R271" s="321"/>
      <c r="S271" s="364"/>
      <c r="T271" s="300"/>
      <c r="U271" s="321"/>
      <c r="V271" s="84"/>
    </row>
    <row r="272" spans="1:22" s="286" customFormat="1" ht="22" customHeight="1">
      <c r="A272" s="84"/>
      <c r="B272" s="247"/>
      <c r="C272" s="84"/>
      <c r="D272" s="247"/>
      <c r="E272" s="285"/>
      <c r="F272" s="285"/>
      <c r="G272" s="247"/>
      <c r="H272" s="247"/>
      <c r="I272" s="247"/>
      <c r="J272" s="364"/>
      <c r="K272" s="247"/>
      <c r="L272" s="247"/>
      <c r="M272" s="246"/>
      <c r="N272" s="84"/>
      <c r="O272" s="84"/>
      <c r="P272" s="84"/>
      <c r="Q272" s="84"/>
      <c r="R272" s="321"/>
      <c r="S272" s="364"/>
      <c r="T272" s="300"/>
      <c r="U272" s="321"/>
      <c r="V272" s="84"/>
    </row>
    <row r="273" spans="1:22" s="286" customFormat="1" ht="22" customHeight="1">
      <c r="A273" s="84"/>
      <c r="B273" s="247"/>
      <c r="C273" s="84"/>
      <c r="D273" s="247"/>
      <c r="E273" s="285"/>
      <c r="F273" s="285"/>
      <c r="G273" s="247"/>
      <c r="H273" s="247"/>
      <c r="I273" s="247"/>
      <c r="J273" s="364"/>
      <c r="K273" s="247"/>
      <c r="L273" s="247"/>
      <c r="M273" s="246"/>
      <c r="N273" s="84"/>
      <c r="O273" s="84"/>
      <c r="P273" s="84"/>
      <c r="Q273" s="84"/>
      <c r="R273" s="321"/>
      <c r="S273" s="364"/>
      <c r="T273" s="300"/>
      <c r="U273" s="321"/>
      <c r="V273" s="84"/>
    </row>
    <row r="274" spans="1:22" s="286" customFormat="1" ht="22" customHeight="1">
      <c r="A274" s="84"/>
      <c r="B274" s="247"/>
      <c r="C274" s="84"/>
      <c r="D274" s="247"/>
      <c r="E274" s="285"/>
      <c r="F274" s="285"/>
      <c r="G274" s="247"/>
      <c r="H274" s="247"/>
      <c r="I274" s="247"/>
      <c r="J274" s="364"/>
      <c r="K274" s="247"/>
      <c r="L274" s="247"/>
      <c r="M274" s="246"/>
      <c r="N274" s="84"/>
      <c r="O274" s="84"/>
      <c r="P274" s="84"/>
      <c r="Q274" s="84"/>
      <c r="R274" s="321"/>
      <c r="S274" s="364"/>
      <c r="T274" s="300"/>
      <c r="U274" s="321"/>
      <c r="V274" s="84"/>
    </row>
    <row r="275" spans="1:22" s="286" customFormat="1" ht="22" customHeight="1">
      <c r="A275" s="84"/>
      <c r="B275" s="247"/>
      <c r="C275" s="84"/>
      <c r="D275" s="247"/>
      <c r="E275" s="285"/>
      <c r="F275" s="285"/>
      <c r="G275" s="247"/>
      <c r="H275" s="247"/>
      <c r="I275" s="247"/>
      <c r="J275" s="364"/>
      <c r="K275" s="247"/>
      <c r="L275" s="247"/>
      <c r="M275" s="246"/>
      <c r="N275" s="84"/>
      <c r="O275" s="84"/>
      <c r="P275" s="84"/>
      <c r="Q275" s="84"/>
      <c r="R275" s="321"/>
      <c r="S275" s="364"/>
      <c r="T275" s="300"/>
      <c r="U275" s="321"/>
      <c r="V275" s="84"/>
    </row>
    <row r="276" spans="1:22" s="286" customFormat="1" ht="22" customHeight="1">
      <c r="A276" s="84"/>
      <c r="B276" s="247"/>
      <c r="C276" s="84"/>
      <c r="D276" s="247"/>
      <c r="E276" s="285"/>
      <c r="F276" s="285"/>
      <c r="G276" s="247"/>
      <c r="H276" s="247"/>
      <c r="I276" s="247"/>
      <c r="J276" s="364"/>
      <c r="K276" s="247"/>
      <c r="L276" s="247"/>
      <c r="M276" s="246"/>
      <c r="N276" s="84"/>
      <c r="O276" s="84"/>
      <c r="P276" s="84"/>
      <c r="Q276" s="84"/>
      <c r="R276" s="321"/>
      <c r="S276" s="364"/>
      <c r="T276" s="300"/>
      <c r="U276" s="321"/>
      <c r="V276" s="84"/>
    </row>
    <row r="277" spans="1:22" s="286" customFormat="1" ht="22" customHeight="1">
      <c r="A277" s="84"/>
      <c r="B277" s="247"/>
      <c r="C277" s="84"/>
      <c r="D277" s="247"/>
      <c r="E277" s="285"/>
      <c r="F277" s="285"/>
      <c r="G277" s="247"/>
      <c r="H277" s="247"/>
      <c r="I277" s="247"/>
      <c r="J277" s="364"/>
      <c r="K277" s="247"/>
      <c r="L277" s="247"/>
      <c r="M277" s="246"/>
      <c r="N277" s="84"/>
      <c r="O277" s="84"/>
      <c r="P277" s="84"/>
      <c r="Q277" s="84"/>
      <c r="R277" s="321"/>
      <c r="S277" s="364"/>
      <c r="T277" s="300"/>
      <c r="U277" s="321"/>
      <c r="V277" s="84"/>
    </row>
    <row r="278" spans="1:22" s="286" customFormat="1" ht="22" customHeight="1">
      <c r="A278" s="84"/>
      <c r="B278" s="247"/>
      <c r="C278" s="84"/>
      <c r="D278" s="247"/>
      <c r="E278" s="285"/>
      <c r="F278" s="285"/>
      <c r="G278" s="247"/>
      <c r="H278" s="247"/>
      <c r="I278" s="247"/>
      <c r="J278" s="364"/>
      <c r="K278" s="247"/>
      <c r="L278" s="247"/>
      <c r="M278" s="246"/>
      <c r="N278" s="84"/>
      <c r="O278" s="84"/>
      <c r="P278" s="84"/>
      <c r="Q278" s="84"/>
      <c r="R278" s="321"/>
      <c r="S278" s="364"/>
      <c r="T278" s="300"/>
      <c r="U278" s="321"/>
      <c r="V278" s="84"/>
    </row>
    <row r="279" spans="1:22" s="286" customFormat="1" ht="22" customHeight="1">
      <c r="A279" s="84"/>
      <c r="B279" s="247"/>
      <c r="C279" s="84"/>
      <c r="D279" s="247"/>
      <c r="E279" s="285"/>
      <c r="F279" s="285"/>
      <c r="G279" s="247"/>
      <c r="H279" s="247"/>
      <c r="I279" s="247"/>
      <c r="J279" s="364"/>
      <c r="K279" s="247"/>
      <c r="L279" s="247"/>
      <c r="M279" s="246"/>
      <c r="N279" s="84"/>
      <c r="O279" s="84"/>
      <c r="P279" s="84"/>
      <c r="Q279" s="84"/>
      <c r="R279" s="321"/>
      <c r="S279" s="364"/>
      <c r="T279" s="300"/>
      <c r="U279" s="321"/>
      <c r="V279" s="84"/>
    </row>
    <row r="280" spans="1:22" s="286" customFormat="1" ht="22" customHeight="1">
      <c r="A280" s="84"/>
      <c r="B280" s="247"/>
      <c r="C280" s="84"/>
      <c r="D280" s="247"/>
      <c r="E280" s="285"/>
      <c r="F280" s="285"/>
      <c r="G280" s="247"/>
      <c r="H280" s="247"/>
      <c r="I280" s="247"/>
      <c r="J280" s="364"/>
      <c r="K280" s="247"/>
      <c r="L280" s="247"/>
      <c r="M280" s="246"/>
      <c r="N280" s="84"/>
      <c r="O280" s="84"/>
      <c r="P280" s="84"/>
      <c r="Q280" s="84"/>
      <c r="R280" s="321"/>
      <c r="S280" s="364"/>
      <c r="T280" s="300"/>
      <c r="U280" s="321"/>
      <c r="V280" s="84"/>
    </row>
    <row r="281" spans="1:22" s="286" customFormat="1" ht="22" customHeight="1">
      <c r="A281" s="84"/>
      <c r="B281" s="247"/>
      <c r="C281" s="84"/>
      <c r="D281" s="247"/>
      <c r="E281" s="285"/>
      <c r="F281" s="285"/>
      <c r="G281" s="247"/>
      <c r="H281" s="247"/>
      <c r="I281" s="247"/>
      <c r="J281" s="364"/>
      <c r="K281" s="247"/>
      <c r="L281" s="247"/>
      <c r="M281" s="246"/>
      <c r="N281" s="84"/>
      <c r="O281" s="84"/>
      <c r="P281" s="84"/>
      <c r="Q281" s="84"/>
      <c r="R281" s="321"/>
      <c r="S281" s="364"/>
      <c r="T281" s="300"/>
      <c r="U281" s="321"/>
      <c r="V281" s="84"/>
    </row>
    <row r="282" spans="1:22" s="286" customFormat="1" ht="22" customHeight="1">
      <c r="A282" s="84"/>
      <c r="B282" s="247"/>
      <c r="C282" s="84"/>
      <c r="D282" s="247"/>
      <c r="E282" s="285"/>
      <c r="F282" s="285"/>
      <c r="G282" s="247"/>
      <c r="H282" s="247"/>
      <c r="I282" s="247"/>
      <c r="J282" s="364"/>
      <c r="K282" s="247"/>
      <c r="L282" s="247"/>
      <c r="M282" s="246"/>
      <c r="N282" s="84"/>
      <c r="O282" s="84"/>
      <c r="P282" s="84"/>
      <c r="Q282" s="84"/>
      <c r="R282" s="321"/>
      <c r="S282" s="364"/>
      <c r="T282" s="300"/>
      <c r="U282" s="321"/>
      <c r="V282" s="84"/>
    </row>
    <row r="283" spans="1:22" s="286" customFormat="1" ht="22" customHeight="1">
      <c r="A283" s="84"/>
      <c r="B283" s="247"/>
      <c r="C283" s="84"/>
      <c r="D283" s="247"/>
      <c r="E283" s="285"/>
      <c r="F283" s="285"/>
      <c r="G283" s="247"/>
      <c r="H283" s="247"/>
      <c r="I283" s="247"/>
      <c r="J283" s="364"/>
      <c r="K283" s="247"/>
      <c r="L283" s="247"/>
      <c r="M283" s="246"/>
      <c r="N283" s="84"/>
      <c r="O283" s="84"/>
      <c r="P283" s="84"/>
      <c r="Q283" s="84"/>
      <c r="R283" s="321"/>
      <c r="S283" s="364"/>
      <c r="T283" s="300"/>
      <c r="U283" s="321"/>
      <c r="V283" s="84"/>
    </row>
    <row r="284" spans="1:22" s="286" customFormat="1" ht="22" customHeight="1">
      <c r="A284" s="84"/>
      <c r="B284" s="247"/>
      <c r="C284" s="84"/>
      <c r="D284" s="247"/>
      <c r="E284" s="285"/>
      <c r="F284" s="285"/>
      <c r="G284" s="247"/>
      <c r="H284" s="247"/>
      <c r="I284" s="247"/>
      <c r="J284" s="364"/>
      <c r="K284" s="247"/>
      <c r="L284" s="247"/>
      <c r="M284" s="246"/>
      <c r="N284" s="84"/>
      <c r="O284" s="84"/>
      <c r="P284" s="84"/>
      <c r="Q284" s="84"/>
      <c r="R284" s="321"/>
      <c r="S284" s="364"/>
      <c r="T284" s="300"/>
      <c r="U284" s="321"/>
      <c r="V284" s="84"/>
    </row>
    <row r="285" spans="1:22" s="286" customFormat="1" ht="22" customHeight="1">
      <c r="A285" s="84"/>
      <c r="B285" s="247"/>
      <c r="C285" s="84"/>
      <c r="D285" s="247"/>
      <c r="E285" s="285"/>
      <c r="F285" s="285"/>
      <c r="G285" s="247"/>
      <c r="H285" s="247"/>
      <c r="I285" s="247"/>
      <c r="J285" s="364"/>
      <c r="K285" s="247"/>
      <c r="L285" s="247"/>
      <c r="M285" s="246"/>
      <c r="N285" s="84"/>
      <c r="O285" s="84"/>
      <c r="P285" s="84"/>
      <c r="Q285" s="84"/>
      <c r="R285" s="321"/>
      <c r="S285" s="364"/>
      <c r="T285" s="300"/>
      <c r="U285" s="321"/>
      <c r="V285" s="84"/>
    </row>
    <row r="286" spans="1:22" s="286" customFormat="1" ht="22" customHeight="1">
      <c r="A286" s="84"/>
      <c r="B286" s="247"/>
      <c r="C286" s="84"/>
      <c r="D286" s="247"/>
      <c r="E286" s="285"/>
      <c r="F286" s="285"/>
      <c r="G286" s="247"/>
      <c r="H286" s="247"/>
      <c r="I286" s="247"/>
      <c r="J286" s="364"/>
      <c r="K286" s="247"/>
      <c r="L286" s="247"/>
      <c r="M286" s="246"/>
      <c r="N286" s="84"/>
      <c r="O286" s="84"/>
      <c r="P286" s="84"/>
      <c r="Q286" s="84"/>
      <c r="R286" s="321"/>
      <c r="S286" s="364"/>
      <c r="T286" s="300"/>
      <c r="U286" s="321"/>
      <c r="V286" s="84"/>
    </row>
    <row r="287" spans="1:22" s="286" customFormat="1" ht="22" customHeight="1">
      <c r="A287" s="84"/>
      <c r="B287" s="247"/>
      <c r="C287" s="84"/>
      <c r="D287" s="247"/>
      <c r="E287" s="285"/>
      <c r="F287" s="285"/>
      <c r="G287" s="247"/>
      <c r="H287" s="247"/>
      <c r="I287" s="247"/>
      <c r="J287" s="364"/>
      <c r="K287" s="247"/>
      <c r="L287" s="247"/>
      <c r="M287" s="246"/>
      <c r="N287" s="84"/>
      <c r="O287" s="84"/>
      <c r="P287" s="84"/>
      <c r="Q287" s="84"/>
      <c r="R287" s="321"/>
      <c r="S287" s="364"/>
      <c r="T287" s="300"/>
      <c r="U287" s="321"/>
      <c r="V287" s="84"/>
    </row>
    <row r="288" spans="1:22" s="286" customFormat="1" ht="22" customHeight="1">
      <c r="A288" s="84"/>
      <c r="B288" s="247"/>
      <c r="C288" s="84"/>
      <c r="D288" s="247"/>
      <c r="E288" s="285"/>
      <c r="F288" s="285"/>
      <c r="G288" s="247"/>
      <c r="H288" s="247"/>
      <c r="I288" s="247"/>
      <c r="J288" s="364"/>
      <c r="K288" s="247"/>
      <c r="L288" s="247"/>
      <c r="M288" s="246"/>
      <c r="N288" s="84"/>
      <c r="O288" s="84"/>
      <c r="P288" s="84"/>
      <c r="Q288" s="84"/>
      <c r="R288" s="321"/>
      <c r="S288" s="364"/>
      <c r="T288" s="300"/>
      <c r="U288" s="321"/>
      <c r="V288" s="84"/>
    </row>
    <row r="289" spans="1:22" s="286" customFormat="1" ht="22" customHeight="1">
      <c r="A289" s="84"/>
      <c r="B289" s="247"/>
      <c r="C289" s="84"/>
      <c r="D289" s="247"/>
      <c r="E289" s="285"/>
      <c r="F289" s="285"/>
      <c r="G289" s="247"/>
      <c r="H289" s="247"/>
      <c r="I289" s="247"/>
      <c r="J289" s="364"/>
      <c r="K289" s="247"/>
      <c r="L289" s="247"/>
      <c r="M289" s="246"/>
      <c r="N289" s="84"/>
      <c r="O289" s="84"/>
      <c r="P289" s="84"/>
      <c r="Q289" s="84"/>
      <c r="R289" s="321"/>
      <c r="S289" s="364"/>
      <c r="T289" s="300"/>
      <c r="U289" s="321"/>
      <c r="V289" s="84"/>
    </row>
    <row r="290" spans="1:22" s="286" customFormat="1" ht="22" customHeight="1">
      <c r="A290" s="84"/>
      <c r="B290" s="247"/>
      <c r="C290" s="84"/>
      <c r="D290" s="247"/>
      <c r="E290" s="285"/>
      <c r="F290" s="285"/>
      <c r="G290" s="247"/>
      <c r="H290" s="247"/>
      <c r="I290" s="247"/>
      <c r="J290" s="364"/>
      <c r="K290" s="247"/>
      <c r="L290" s="247"/>
      <c r="M290" s="246"/>
      <c r="N290" s="84"/>
      <c r="O290" s="84"/>
      <c r="P290" s="84"/>
      <c r="Q290" s="84"/>
      <c r="R290" s="321"/>
      <c r="S290" s="364"/>
      <c r="T290" s="300"/>
      <c r="U290" s="321"/>
      <c r="V290" s="84"/>
    </row>
    <row r="291" spans="1:22" s="286" customFormat="1" ht="22" customHeight="1">
      <c r="A291" s="84"/>
      <c r="B291" s="247"/>
      <c r="C291" s="84"/>
      <c r="D291" s="247"/>
      <c r="E291" s="285"/>
      <c r="F291" s="285"/>
      <c r="G291" s="247"/>
      <c r="H291" s="247"/>
      <c r="I291" s="247"/>
      <c r="J291" s="364"/>
      <c r="K291" s="247"/>
      <c r="L291" s="247"/>
      <c r="M291" s="246"/>
      <c r="N291" s="84"/>
      <c r="O291" s="84"/>
      <c r="P291" s="84"/>
      <c r="Q291" s="84"/>
      <c r="R291" s="321"/>
      <c r="S291" s="364"/>
      <c r="T291" s="300"/>
      <c r="U291" s="321"/>
      <c r="V291" s="84"/>
    </row>
    <row r="292" spans="1:22" s="286" customFormat="1" ht="22" customHeight="1">
      <c r="A292" s="84"/>
      <c r="B292" s="247"/>
      <c r="C292" s="84"/>
      <c r="D292" s="247"/>
      <c r="E292" s="285"/>
      <c r="F292" s="285"/>
      <c r="G292" s="247"/>
      <c r="H292" s="247"/>
      <c r="I292" s="247"/>
      <c r="J292" s="364"/>
      <c r="K292" s="247"/>
      <c r="L292" s="247"/>
      <c r="M292" s="246"/>
      <c r="N292" s="84"/>
      <c r="O292" s="84"/>
      <c r="P292" s="84"/>
      <c r="Q292" s="84"/>
      <c r="R292" s="321"/>
      <c r="S292" s="364"/>
      <c r="T292" s="300"/>
      <c r="U292" s="321"/>
      <c r="V292" s="84"/>
    </row>
    <row r="293" spans="1:22" s="286" customFormat="1" ht="22" customHeight="1">
      <c r="A293" s="84"/>
      <c r="B293" s="247"/>
      <c r="C293" s="84"/>
      <c r="D293" s="247"/>
      <c r="E293" s="285"/>
      <c r="F293" s="285"/>
      <c r="G293" s="247"/>
      <c r="H293" s="247"/>
      <c r="I293" s="247"/>
      <c r="J293" s="364"/>
      <c r="K293" s="247"/>
      <c r="L293" s="247"/>
      <c r="M293" s="246"/>
      <c r="N293" s="84"/>
      <c r="O293" s="84"/>
      <c r="P293" s="84"/>
      <c r="Q293" s="84"/>
      <c r="R293" s="321"/>
      <c r="S293" s="364"/>
      <c r="T293" s="300"/>
      <c r="U293" s="321"/>
      <c r="V293" s="84"/>
    </row>
    <row r="294" spans="1:22" s="286" customFormat="1" ht="22" customHeight="1">
      <c r="A294" s="84"/>
      <c r="B294" s="247"/>
      <c r="C294" s="84"/>
      <c r="D294" s="247"/>
      <c r="E294" s="285"/>
      <c r="F294" s="285"/>
      <c r="G294" s="247"/>
      <c r="H294" s="247"/>
      <c r="I294" s="247"/>
      <c r="J294" s="364"/>
      <c r="K294" s="247"/>
      <c r="L294" s="247"/>
      <c r="M294" s="246"/>
      <c r="N294" s="84"/>
      <c r="O294" s="84"/>
      <c r="P294" s="84"/>
      <c r="Q294" s="84"/>
      <c r="R294" s="321"/>
      <c r="S294" s="364"/>
      <c r="T294" s="300"/>
      <c r="U294" s="321"/>
      <c r="V294" s="84"/>
    </row>
    <row r="295" spans="1:22" s="286" customFormat="1" ht="22" customHeight="1">
      <c r="A295" s="84"/>
      <c r="B295" s="247"/>
      <c r="C295" s="84"/>
      <c r="D295" s="247"/>
      <c r="E295" s="285"/>
      <c r="F295" s="285"/>
      <c r="G295" s="247"/>
      <c r="H295" s="247"/>
      <c r="I295" s="247"/>
      <c r="J295" s="364"/>
      <c r="K295" s="247"/>
      <c r="L295" s="247"/>
      <c r="M295" s="246"/>
      <c r="N295" s="84"/>
      <c r="O295" s="84"/>
      <c r="P295" s="84"/>
      <c r="Q295" s="84"/>
      <c r="R295" s="321"/>
      <c r="S295" s="364"/>
      <c r="T295" s="300"/>
      <c r="U295" s="321"/>
      <c r="V295" s="84"/>
    </row>
    <row r="296" spans="1:22" s="286" customFormat="1" ht="22" customHeight="1">
      <c r="A296" s="84"/>
      <c r="B296" s="247"/>
      <c r="C296" s="84"/>
      <c r="D296" s="247"/>
      <c r="E296" s="285"/>
      <c r="F296" s="285"/>
      <c r="G296" s="247"/>
      <c r="H296" s="247"/>
      <c r="I296" s="247"/>
      <c r="J296" s="364"/>
      <c r="K296" s="247"/>
      <c r="L296" s="247"/>
      <c r="M296" s="246"/>
      <c r="N296" s="84"/>
      <c r="O296" s="84"/>
      <c r="P296" s="84"/>
      <c r="Q296" s="84"/>
      <c r="R296" s="321"/>
      <c r="S296" s="364"/>
      <c r="T296" s="300"/>
      <c r="U296" s="321"/>
      <c r="V296" s="84"/>
    </row>
    <row r="297" spans="1:22" s="286" customFormat="1" ht="22" customHeight="1">
      <c r="A297" s="84"/>
      <c r="B297" s="247"/>
      <c r="C297" s="84"/>
      <c r="D297" s="247"/>
      <c r="E297" s="285"/>
      <c r="F297" s="285"/>
      <c r="G297" s="247"/>
      <c r="H297" s="247"/>
      <c r="I297" s="247"/>
      <c r="J297" s="364"/>
      <c r="K297" s="247"/>
      <c r="L297" s="247"/>
      <c r="M297" s="246"/>
      <c r="N297" s="84"/>
      <c r="O297" s="84"/>
      <c r="P297" s="84"/>
      <c r="Q297" s="84"/>
      <c r="R297" s="321"/>
      <c r="S297" s="364"/>
      <c r="T297" s="300"/>
      <c r="U297" s="321"/>
      <c r="V297" s="84"/>
    </row>
    <row r="298" spans="1:22" s="286" customFormat="1" ht="22" customHeight="1">
      <c r="A298" s="84"/>
      <c r="B298" s="247"/>
      <c r="C298" s="84"/>
      <c r="D298" s="247"/>
      <c r="E298" s="285"/>
      <c r="F298" s="285"/>
      <c r="G298" s="247"/>
      <c r="H298" s="247"/>
      <c r="I298" s="247"/>
      <c r="J298" s="364"/>
      <c r="K298" s="247"/>
      <c r="L298" s="247"/>
      <c r="M298" s="246"/>
      <c r="N298" s="84"/>
      <c r="O298" s="84"/>
      <c r="P298" s="84"/>
      <c r="Q298" s="84"/>
      <c r="R298" s="321"/>
      <c r="S298" s="364"/>
      <c r="T298" s="300"/>
      <c r="U298" s="321"/>
      <c r="V298" s="84"/>
    </row>
    <row r="299" spans="1:22" s="286" customFormat="1" ht="22" customHeight="1">
      <c r="A299" s="84"/>
      <c r="B299" s="247"/>
      <c r="C299" s="84"/>
      <c r="D299" s="247"/>
      <c r="E299" s="285"/>
      <c r="F299" s="285"/>
      <c r="G299" s="247"/>
      <c r="H299" s="247"/>
      <c r="I299" s="247"/>
      <c r="J299" s="364"/>
      <c r="K299" s="247"/>
      <c r="L299" s="247"/>
      <c r="M299" s="246"/>
      <c r="N299" s="84"/>
      <c r="O299" s="84"/>
      <c r="P299" s="84"/>
      <c r="Q299" s="84"/>
      <c r="R299" s="321"/>
      <c r="S299" s="364"/>
      <c r="T299" s="300"/>
      <c r="U299" s="321"/>
      <c r="V299" s="84"/>
    </row>
    <row r="300" spans="1:22" s="286" customFormat="1" ht="22" customHeight="1">
      <c r="A300" s="84"/>
      <c r="B300" s="247"/>
      <c r="C300" s="84"/>
      <c r="D300" s="247"/>
      <c r="E300" s="285"/>
      <c r="F300" s="285"/>
      <c r="G300" s="247"/>
      <c r="H300" s="247"/>
      <c r="I300" s="247"/>
      <c r="J300" s="364"/>
      <c r="K300" s="247"/>
      <c r="L300" s="247"/>
      <c r="M300" s="246"/>
      <c r="N300" s="84"/>
      <c r="O300" s="84"/>
      <c r="P300" s="84"/>
      <c r="Q300" s="84"/>
      <c r="R300" s="321"/>
      <c r="S300" s="364"/>
      <c r="T300" s="300"/>
      <c r="U300" s="321"/>
      <c r="V300" s="84"/>
    </row>
    <row r="301" spans="1:22" s="286" customFormat="1" ht="22" customHeight="1">
      <c r="A301" s="84"/>
      <c r="B301" s="247"/>
      <c r="C301" s="84"/>
      <c r="D301" s="247"/>
      <c r="E301" s="285"/>
      <c r="F301" s="285"/>
      <c r="G301" s="247"/>
      <c r="H301" s="247"/>
      <c r="I301" s="247"/>
      <c r="J301" s="364"/>
      <c r="K301" s="247"/>
      <c r="L301" s="247"/>
      <c r="M301" s="246"/>
      <c r="N301" s="84"/>
      <c r="O301" s="84"/>
      <c r="P301" s="84"/>
      <c r="Q301" s="84"/>
      <c r="R301" s="321"/>
      <c r="S301" s="364"/>
      <c r="T301" s="300"/>
      <c r="U301" s="321"/>
      <c r="V301" s="84"/>
    </row>
    <row r="302" spans="1:22" s="286" customFormat="1" ht="22" customHeight="1">
      <c r="A302" s="84"/>
      <c r="B302" s="247"/>
      <c r="C302" s="84"/>
      <c r="D302" s="247"/>
      <c r="E302" s="285"/>
      <c r="F302" s="285"/>
      <c r="G302" s="247"/>
      <c r="H302" s="247"/>
      <c r="I302" s="247"/>
      <c r="J302" s="364"/>
      <c r="K302" s="247"/>
      <c r="L302" s="247"/>
      <c r="M302" s="246"/>
      <c r="N302" s="84"/>
      <c r="O302" s="84"/>
      <c r="P302" s="84"/>
      <c r="Q302" s="84"/>
      <c r="R302" s="321"/>
      <c r="S302" s="364"/>
      <c r="T302" s="300"/>
      <c r="U302" s="321"/>
      <c r="V302" s="84"/>
    </row>
    <row r="303" spans="1:22" s="286" customFormat="1" ht="22" customHeight="1">
      <c r="A303" s="84"/>
      <c r="B303" s="247"/>
      <c r="C303" s="84"/>
      <c r="D303" s="247"/>
      <c r="E303" s="285"/>
      <c r="F303" s="285"/>
      <c r="G303" s="247"/>
      <c r="H303" s="247"/>
      <c r="I303" s="247"/>
      <c r="J303" s="364"/>
      <c r="K303" s="247"/>
      <c r="L303" s="247"/>
      <c r="M303" s="246"/>
      <c r="N303" s="84"/>
      <c r="O303" s="84"/>
      <c r="P303" s="84"/>
      <c r="Q303" s="84"/>
      <c r="R303" s="321"/>
      <c r="S303" s="364"/>
      <c r="T303" s="300"/>
      <c r="U303" s="321"/>
      <c r="V303" s="84"/>
    </row>
    <row r="304" spans="1:22" s="286" customFormat="1" ht="22" customHeight="1">
      <c r="A304" s="84"/>
      <c r="B304" s="247"/>
      <c r="C304" s="84"/>
      <c r="D304" s="247"/>
      <c r="E304" s="285"/>
      <c r="F304" s="285"/>
      <c r="G304" s="247"/>
      <c r="H304" s="247"/>
      <c r="I304" s="247"/>
      <c r="J304" s="364"/>
      <c r="K304" s="247"/>
      <c r="L304" s="247"/>
      <c r="M304" s="246"/>
      <c r="N304" s="84"/>
      <c r="O304" s="84"/>
      <c r="P304" s="84"/>
      <c r="Q304" s="84"/>
      <c r="R304" s="321"/>
      <c r="S304" s="364"/>
      <c r="T304" s="300"/>
      <c r="U304" s="321"/>
      <c r="V304" s="84"/>
    </row>
    <row r="305" spans="1:22" s="286" customFormat="1" ht="22" customHeight="1">
      <c r="A305" s="84"/>
      <c r="B305" s="247"/>
      <c r="C305" s="84"/>
      <c r="D305" s="247"/>
      <c r="E305" s="285"/>
      <c r="F305" s="285"/>
      <c r="G305" s="247"/>
      <c r="H305" s="247"/>
      <c r="I305" s="247"/>
      <c r="J305" s="364"/>
      <c r="K305" s="247"/>
      <c r="L305" s="247"/>
      <c r="M305" s="246"/>
      <c r="N305" s="84"/>
      <c r="O305" s="84"/>
      <c r="P305" s="84"/>
      <c r="Q305" s="84"/>
      <c r="R305" s="321"/>
      <c r="S305" s="364"/>
      <c r="T305" s="300"/>
      <c r="U305" s="321"/>
      <c r="V305" s="84"/>
    </row>
    <row r="306" spans="1:22" s="286" customFormat="1" ht="22" customHeight="1">
      <c r="A306" s="84"/>
      <c r="B306" s="247"/>
      <c r="C306" s="84"/>
      <c r="D306" s="247"/>
      <c r="E306" s="285"/>
      <c r="F306" s="285"/>
      <c r="G306" s="247"/>
      <c r="H306" s="247"/>
      <c r="I306" s="247"/>
      <c r="J306" s="364"/>
      <c r="K306" s="247"/>
      <c r="L306" s="247"/>
      <c r="M306" s="246"/>
      <c r="N306" s="84"/>
      <c r="O306" s="84"/>
      <c r="P306" s="84"/>
      <c r="Q306" s="84"/>
      <c r="R306" s="321"/>
      <c r="S306" s="364"/>
      <c r="T306" s="300"/>
      <c r="U306" s="321"/>
      <c r="V306" s="84"/>
    </row>
    <row r="307" spans="1:22" s="286" customFormat="1" ht="22" customHeight="1">
      <c r="A307" s="84"/>
      <c r="B307" s="247"/>
      <c r="C307" s="84"/>
      <c r="D307" s="247"/>
      <c r="E307" s="285"/>
      <c r="F307" s="285"/>
      <c r="G307" s="247"/>
      <c r="H307" s="247"/>
      <c r="I307" s="247"/>
      <c r="J307" s="364"/>
      <c r="K307" s="247"/>
      <c r="L307" s="247"/>
      <c r="M307" s="246"/>
      <c r="N307" s="84"/>
      <c r="O307" s="84"/>
      <c r="P307" s="84"/>
      <c r="Q307" s="84"/>
      <c r="R307" s="321"/>
      <c r="S307" s="364"/>
      <c r="T307" s="300"/>
      <c r="U307" s="321"/>
      <c r="V307" s="84"/>
    </row>
    <row r="308" spans="1:22" s="286" customFormat="1" ht="22" customHeight="1">
      <c r="A308" s="84"/>
      <c r="B308" s="247"/>
      <c r="C308" s="84"/>
      <c r="D308" s="247"/>
      <c r="E308" s="285"/>
      <c r="F308" s="285"/>
      <c r="G308" s="247"/>
      <c r="H308" s="247"/>
      <c r="I308" s="247"/>
      <c r="J308" s="364"/>
      <c r="K308" s="247"/>
      <c r="L308" s="247"/>
      <c r="M308" s="246"/>
      <c r="N308" s="84"/>
      <c r="O308" s="84"/>
      <c r="P308" s="84"/>
      <c r="Q308" s="84"/>
      <c r="R308" s="321"/>
      <c r="S308" s="364"/>
      <c r="T308" s="300"/>
      <c r="U308" s="321"/>
      <c r="V308" s="84"/>
    </row>
    <row r="309" spans="1:22" s="286" customFormat="1" ht="22" customHeight="1">
      <c r="A309" s="84"/>
      <c r="B309" s="247"/>
      <c r="C309" s="84"/>
      <c r="D309" s="247"/>
      <c r="E309" s="285"/>
      <c r="F309" s="285"/>
      <c r="G309" s="247"/>
      <c r="H309" s="247"/>
      <c r="I309" s="247"/>
      <c r="J309" s="364"/>
      <c r="K309" s="247"/>
      <c r="L309" s="247"/>
      <c r="M309" s="246"/>
      <c r="N309" s="84"/>
      <c r="O309" s="84"/>
      <c r="P309" s="84"/>
      <c r="Q309" s="84"/>
      <c r="R309" s="321"/>
      <c r="S309" s="364"/>
      <c r="T309" s="300"/>
      <c r="U309" s="321"/>
      <c r="V309" s="84"/>
    </row>
    <row r="310" spans="1:22" s="286" customFormat="1" ht="22" customHeight="1">
      <c r="A310" s="84"/>
      <c r="B310" s="247"/>
      <c r="C310" s="84"/>
      <c r="D310" s="247"/>
      <c r="E310" s="285"/>
      <c r="F310" s="285"/>
      <c r="G310" s="247"/>
      <c r="H310" s="247"/>
      <c r="I310" s="247"/>
      <c r="J310" s="364"/>
      <c r="K310" s="247"/>
      <c r="L310" s="247"/>
      <c r="M310" s="246"/>
      <c r="N310" s="84"/>
      <c r="O310" s="84"/>
      <c r="P310" s="84"/>
      <c r="Q310" s="84"/>
      <c r="R310" s="321"/>
      <c r="S310" s="364"/>
      <c r="T310" s="300"/>
      <c r="U310" s="321"/>
      <c r="V310" s="84"/>
    </row>
    <row r="311" spans="1:22" s="286" customFormat="1" ht="22" customHeight="1">
      <c r="A311" s="84"/>
      <c r="B311" s="247"/>
      <c r="C311" s="84"/>
      <c r="D311" s="247"/>
      <c r="E311" s="285"/>
      <c r="F311" s="285"/>
      <c r="G311" s="247"/>
      <c r="H311" s="247"/>
      <c r="I311" s="247"/>
      <c r="J311" s="364"/>
      <c r="K311" s="247"/>
      <c r="L311" s="247"/>
      <c r="M311" s="246"/>
      <c r="N311" s="84"/>
      <c r="O311" s="84"/>
      <c r="P311" s="84"/>
      <c r="Q311" s="84"/>
      <c r="R311" s="321"/>
      <c r="S311" s="364"/>
      <c r="T311" s="300"/>
      <c r="U311" s="321"/>
      <c r="V311" s="84"/>
    </row>
    <row r="312" spans="1:22" s="286" customFormat="1" ht="22" customHeight="1">
      <c r="A312" s="84"/>
      <c r="B312" s="247"/>
      <c r="C312" s="84"/>
      <c r="D312" s="247"/>
      <c r="E312" s="285"/>
      <c r="F312" s="285"/>
      <c r="G312" s="247"/>
      <c r="H312" s="247"/>
      <c r="I312" s="247"/>
      <c r="J312" s="364"/>
      <c r="K312" s="247"/>
      <c r="L312" s="247"/>
      <c r="M312" s="246"/>
      <c r="N312" s="84"/>
      <c r="O312" s="84"/>
      <c r="P312" s="84"/>
      <c r="Q312" s="84"/>
      <c r="R312" s="321"/>
      <c r="S312" s="364"/>
      <c r="T312" s="300"/>
      <c r="U312" s="321"/>
      <c r="V312" s="84"/>
    </row>
    <row r="313" spans="1:22" s="286" customFormat="1" ht="22" customHeight="1">
      <c r="A313" s="84"/>
      <c r="B313" s="247"/>
      <c r="C313" s="84"/>
      <c r="D313" s="247"/>
      <c r="E313" s="285"/>
      <c r="F313" s="285"/>
      <c r="G313" s="247"/>
      <c r="H313" s="247"/>
      <c r="I313" s="247"/>
      <c r="J313" s="364"/>
      <c r="K313" s="247"/>
      <c r="L313" s="247"/>
      <c r="M313" s="246"/>
      <c r="N313" s="84"/>
      <c r="O313" s="84"/>
      <c r="P313" s="84"/>
      <c r="Q313" s="84"/>
      <c r="R313" s="321"/>
      <c r="S313" s="364"/>
      <c r="T313" s="300"/>
      <c r="U313" s="321"/>
      <c r="V313" s="84"/>
    </row>
    <row r="314" spans="1:22" s="286" customFormat="1" ht="22" customHeight="1">
      <c r="A314" s="84"/>
      <c r="B314" s="247"/>
      <c r="C314" s="84"/>
      <c r="D314" s="247"/>
      <c r="E314" s="285"/>
      <c r="F314" s="285"/>
      <c r="G314" s="247"/>
      <c r="H314" s="247"/>
      <c r="I314" s="247"/>
      <c r="J314" s="364"/>
      <c r="K314" s="247"/>
      <c r="L314" s="247"/>
      <c r="M314" s="246"/>
      <c r="N314" s="84"/>
      <c r="O314" s="84"/>
      <c r="P314" s="84"/>
      <c r="Q314" s="84"/>
      <c r="R314" s="321"/>
      <c r="S314" s="364"/>
      <c r="T314" s="300"/>
      <c r="U314" s="321"/>
      <c r="V314" s="84"/>
    </row>
    <row r="315" spans="1:22" s="286" customFormat="1" ht="22" customHeight="1">
      <c r="A315" s="84"/>
      <c r="B315" s="247"/>
      <c r="C315" s="84"/>
      <c r="D315" s="247"/>
      <c r="E315" s="285"/>
      <c r="F315" s="285"/>
      <c r="G315" s="247"/>
      <c r="H315" s="247"/>
      <c r="I315" s="247"/>
      <c r="J315" s="364"/>
      <c r="K315" s="247"/>
      <c r="L315" s="247"/>
      <c r="M315" s="246"/>
      <c r="N315" s="84"/>
      <c r="O315" s="84"/>
      <c r="P315" s="84"/>
      <c r="Q315" s="84"/>
      <c r="R315" s="321"/>
      <c r="S315" s="364"/>
      <c r="T315" s="300"/>
      <c r="U315" s="321"/>
      <c r="V315" s="84"/>
    </row>
    <row r="316" spans="1:22" s="286" customFormat="1" ht="22" customHeight="1">
      <c r="A316" s="84"/>
      <c r="B316" s="247"/>
      <c r="C316" s="84"/>
      <c r="D316" s="247"/>
      <c r="E316" s="285"/>
      <c r="F316" s="285"/>
      <c r="G316" s="247"/>
      <c r="H316" s="247"/>
      <c r="I316" s="247"/>
      <c r="J316" s="364"/>
      <c r="K316" s="247"/>
      <c r="L316" s="247"/>
      <c r="M316" s="246"/>
      <c r="N316" s="84"/>
      <c r="O316" s="84"/>
      <c r="P316" s="84"/>
      <c r="Q316" s="84"/>
      <c r="R316" s="321"/>
      <c r="S316" s="364"/>
      <c r="T316" s="300"/>
      <c r="U316" s="321"/>
      <c r="V316" s="84"/>
    </row>
    <row r="317" spans="1:22" s="286" customFormat="1" ht="22" customHeight="1">
      <c r="A317" s="84"/>
      <c r="B317" s="247"/>
      <c r="C317" s="84"/>
      <c r="D317" s="247"/>
      <c r="E317" s="285"/>
      <c r="F317" s="285"/>
      <c r="G317" s="247"/>
      <c r="H317" s="247"/>
      <c r="I317" s="247"/>
      <c r="J317" s="364"/>
      <c r="K317" s="247"/>
      <c r="L317" s="247"/>
      <c r="M317" s="246"/>
      <c r="N317" s="84"/>
      <c r="O317" s="84"/>
      <c r="P317" s="84"/>
      <c r="Q317" s="84"/>
      <c r="R317" s="321"/>
      <c r="S317" s="364"/>
      <c r="T317" s="300"/>
      <c r="U317" s="321"/>
      <c r="V317" s="84"/>
    </row>
    <row r="318" spans="1:22" s="286" customFormat="1" ht="22" customHeight="1">
      <c r="A318" s="84"/>
      <c r="B318" s="247"/>
      <c r="C318" s="84"/>
      <c r="D318" s="247"/>
      <c r="E318" s="285"/>
      <c r="F318" s="285"/>
      <c r="G318" s="247"/>
      <c r="H318" s="247"/>
      <c r="I318" s="247"/>
      <c r="J318" s="364"/>
      <c r="K318" s="247"/>
      <c r="L318" s="247"/>
      <c r="M318" s="246"/>
      <c r="N318" s="84"/>
      <c r="O318" s="84"/>
      <c r="P318" s="84"/>
      <c r="Q318" s="84"/>
      <c r="R318" s="321"/>
      <c r="S318" s="364"/>
      <c r="T318" s="300"/>
      <c r="U318" s="321"/>
      <c r="V318" s="84"/>
    </row>
    <row r="319" spans="1:22" s="286" customFormat="1" ht="22" customHeight="1">
      <c r="A319" s="84"/>
      <c r="B319" s="247"/>
      <c r="C319" s="84"/>
      <c r="D319" s="247"/>
      <c r="E319" s="285"/>
      <c r="F319" s="285"/>
      <c r="G319" s="247"/>
      <c r="H319" s="247"/>
      <c r="I319" s="247"/>
      <c r="J319" s="364"/>
      <c r="K319" s="247"/>
      <c r="L319" s="247"/>
      <c r="M319" s="246"/>
      <c r="N319" s="84"/>
      <c r="O319" s="84"/>
      <c r="P319" s="84"/>
      <c r="Q319" s="84"/>
      <c r="R319" s="321"/>
      <c r="S319" s="364"/>
      <c r="T319" s="300"/>
      <c r="U319" s="321"/>
      <c r="V319" s="84"/>
    </row>
    <row r="320" spans="1:22" s="286" customFormat="1" ht="22" customHeight="1">
      <c r="A320" s="84"/>
      <c r="B320" s="247"/>
      <c r="C320" s="84"/>
      <c r="D320" s="247"/>
      <c r="E320" s="285"/>
      <c r="F320" s="285"/>
      <c r="G320" s="247"/>
      <c r="H320" s="247"/>
      <c r="I320" s="247"/>
      <c r="J320" s="364"/>
      <c r="K320" s="247"/>
      <c r="L320" s="247"/>
      <c r="M320" s="246"/>
      <c r="N320" s="84"/>
      <c r="O320" s="84"/>
      <c r="P320" s="84"/>
      <c r="Q320" s="84"/>
      <c r="R320" s="321"/>
      <c r="S320" s="364"/>
      <c r="T320" s="300"/>
      <c r="U320" s="321"/>
      <c r="V320" s="84"/>
    </row>
    <row r="321" spans="1:22" s="286" customFormat="1" ht="22" customHeight="1">
      <c r="A321" s="84"/>
      <c r="B321" s="247"/>
      <c r="C321" s="84"/>
      <c r="D321" s="247"/>
      <c r="E321" s="285"/>
      <c r="F321" s="285"/>
      <c r="G321" s="247"/>
      <c r="H321" s="247"/>
      <c r="I321" s="247"/>
      <c r="J321" s="364"/>
      <c r="K321" s="247"/>
      <c r="L321" s="247"/>
      <c r="M321" s="246"/>
      <c r="N321" s="84"/>
      <c r="O321" s="84"/>
      <c r="P321" s="84"/>
      <c r="Q321" s="84"/>
      <c r="R321" s="321"/>
      <c r="S321" s="364"/>
      <c r="T321" s="300"/>
      <c r="U321" s="321"/>
      <c r="V321" s="84"/>
    </row>
    <row r="322" spans="1:22" s="286" customFormat="1" ht="22" customHeight="1">
      <c r="A322" s="84"/>
      <c r="B322" s="247"/>
      <c r="C322" s="84"/>
      <c r="D322" s="247"/>
      <c r="E322" s="285"/>
      <c r="F322" s="285"/>
      <c r="G322" s="247"/>
      <c r="H322" s="247"/>
      <c r="I322" s="247"/>
      <c r="J322" s="364"/>
      <c r="K322" s="247"/>
      <c r="L322" s="247"/>
      <c r="M322" s="246"/>
      <c r="N322" s="84"/>
      <c r="O322" s="84"/>
      <c r="P322" s="84"/>
      <c r="Q322" s="84"/>
      <c r="R322" s="321"/>
      <c r="S322" s="364"/>
      <c r="T322" s="300"/>
      <c r="U322" s="321"/>
      <c r="V322" s="84"/>
    </row>
    <row r="323" spans="1:22" s="286" customFormat="1" ht="22" customHeight="1">
      <c r="A323" s="84"/>
      <c r="B323" s="247"/>
      <c r="C323" s="84"/>
      <c r="D323" s="247"/>
      <c r="E323" s="285"/>
      <c r="F323" s="285"/>
      <c r="G323" s="247"/>
      <c r="H323" s="247"/>
      <c r="I323" s="247"/>
      <c r="J323" s="364"/>
      <c r="K323" s="247"/>
      <c r="L323" s="247"/>
      <c r="M323" s="246"/>
      <c r="N323" s="84"/>
      <c r="O323" s="84"/>
      <c r="P323" s="84"/>
      <c r="Q323" s="84"/>
      <c r="R323" s="321"/>
      <c r="S323" s="364"/>
      <c r="T323" s="300"/>
      <c r="U323" s="321"/>
      <c r="V323" s="84"/>
    </row>
    <row r="324" spans="1:22" s="286" customFormat="1" ht="22" customHeight="1">
      <c r="A324" s="84"/>
      <c r="B324" s="247"/>
      <c r="C324" s="84"/>
      <c r="D324" s="247"/>
      <c r="E324" s="285"/>
      <c r="F324" s="285"/>
      <c r="G324" s="247"/>
      <c r="H324" s="247"/>
      <c r="I324" s="247"/>
      <c r="J324" s="364"/>
      <c r="K324" s="247"/>
      <c r="L324" s="247"/>
      <c r="M324" s="246"/>
      <c r="N324" s="84"/>
      <c r="O324" s="84"/>
      <c r="P324" s="84"/>
      <c r="Q324" s="84"/>
      <c r="R324" s="321"/>
      <c r="S324" s="364"/>
      <c r="T324" s="300"/>
      <c r="U324" s="321"/>
      <c r="V324" s="84"/>
    </row>
    <row r="325" spans="1:22" s="286" customFormat="1" ht="22" customHeight="1">
      <c r="A325" s="84"/>
      <c r="B325" s="247"/>
      <c r="C325" s="84"/>
      <c r="D325" s="247"/>
      <c r="E325" s="285"/>
      <c r="F325" s="285"/>
      <c r="G325" s="247"/>
      <c r="H325" s="247"/>
      <c r="I325" s="247"/>
      <c r="J325" s="364"/>
      <c r="K325" s="247"/>
      <c r="L325" s="247"/>
      <c r="M325" s="246"/>
      <c r="N325" s="84"/>
      <c r="O325" s="84"/>
      <c r="P325" s="84"/>
      <c r="Q325" s="84"/>
      <c r="R325" s="321"/>
      <c r="S325" s="364"/>
      <c r="T325" s="300"/>
      <c r="U325" s="321"/>
      <c r="V325" s="84"/>
    </row>
    <row r="326" spans="1:22" s="286" customFormat="1" ht="22" customHeight="1">
      <c r="A326" s="84"/>
      <c r="B326" s="247"/>
      <c r="C326" s="84"/>
      <c r="D326" s="247"/>
      <c r="E326" s="285"/>
      <c r="F326" s="285"/>
      <c r="G326" s="247"/>
      <c r="H326" s="247"/>
      <c r="I326" s="247"/>
      <c r="J326" s="364"/>
      <c r="K326" s="247"/>
      <c r="L326" s="247"/>
      <c r="M326" s="246"/>
      <c r="N326" s="84"/>
      <c r="O326" s="84"/>
      <c r="P326" s="84"/>
      <c r="Q326" s="84"/>
      <c r="R326" s="321"/>
      <c r="S326" s="364"/>
      <c r="T326" s="300"/>
      <c r="U326" s="321"/>
      <c r="V326" s="84"/>
    </row>
    <row r="327" spans="1:22" s="286" customFormat="1" ht="22" customHeight="1">
      <c r="A327" s="84"/>
      <c r="B327" s="247"/>
      <c r="C327" s="84"/>
      <c r="D327" s="247"/>
      <c r="E327" s="285"/>
      <c r="F327" s="285"/>
      <c r="G327" s="247"/>
      <c r="H327" s="247"/>
      <c r="I327" s="247"/>
      <c r="J327" s="364"/>
      <c r="K327" s="247"/>
      <c r="L327" s="247"/>
      <c r="M327" s="246"/>
      <c r="N327" s="84"/>
      <c r="O327" s="84"/>
      <c r="P327" s="84"/>
      <c r="Q327" s="84"/>
      <c r="R327" s="321"/>
      <c r="S327" s="364"/>
      <c r="T327" s="300"/>
      <c r="U327" s="321"/>
      <c r="V327" s="84"/>
    </row>
    <row r="328" spans="1:22" s="286" customFormat="1" ht="22" customHeight="1">
      <c r="A328" s="84"/>
      <c r="B328" s="247"/>
      <c r="C328" s="84"/>
      <c r="D328" s="247"/>
      <c r="E328" s="285"/>
      <c r="F328" s="285"/>
      <c r="G328" s="247"/>
      <c r="H328" s="247"/>
      <c r="I328" s="247"/>
      <c r="J328" s="364"/>
      <c r="K328" s="247"/>
      <c r="L328" s="247"/>
      <c r="M328" s="246"/>
      <c r="N328" s="84"/>
      <c r="O328" s="84"/>
      <c r="P328" s="84"/>
      <c r="Q328" s="84"/>
      <c r="R328" s="321"/>
      <c r="S328" s="364"/>
      <c r="T328" s="300"/>
      <c r="U328" s="321"/>
      <c r="V328" s="84"/>
    </row>
    <row r="329" spans="1:22" s="286" customFormat="1" ht="22" customHeight="1">
      <c r="A329" s="84"/>
      <c r="B329" s="247"/>
      <c r="C329" s="84"/>
      <c r="D329" s="247"/>
      <c r="E329" s="285"/>
      <c r="F329" s="285"/>
      <c r="G329" s="247"/>
      <c r="H329" s="247"/>
      <c r="I329" s="247"/>
      <c r="J329" s="364"/>
      <c r="K329" s="247"/>
      <c r="L329" s="247"/>
      <c r="M329" s="246"/>
      <c r="N329" s="84"/>
      <c r="O329" s="84"/>
      <c r="P329" s="84"/>
      <c r="Q329" s="84"/>
      <c r="R329" s="321"/>
      <c r="S329" s="364"/>
      <c r="T329" s="300"/>
      <c r="U329" s="321"/>
      <c r="V329" s="84"/>
    </row>
    <row r="330" spans="1:22" s="286" customFormat="1" ht="22" customHeight="1">
      <c r="A330" s="84"/>
      <c r="B330" s="247"/>
      <c r="C330" s="84"/>
      <c r="D330" s="247"/>
      <c r="E330" s="285"/>
      <c r="F330" s="285"/>
      <c r="G330" s="247"/>
      <c r="H330" s="247"/>
      <c r="I330" s="247"/>
      <c r="J330" s="364"/>
      <c r="K330" s="247"/>
      <c r="L330" s="247"/>
      <c r="M330" s="246"/>
      <c r="N330" s="84"/>
      <c r="O330" s="84"/>
      <c r="P330" s="84"/>
      <c r="Q330" s="84"/>
      <c r="R330" s="321"/>
      <c r="S330" s="364"/>
      <c r="T330" s="300"/>
      <c r="U330" s="321"/>
      <c r="V330" s="84"/>
    </row>
    <row r="331" spans="1:22" s="286" customFormat="1" ht="22" customHeight="1">
      <c r="A331" s="84"/>
      <c r="B331" s="247"/>
      <c r="C331" s="84"/>
      <c r="D331" s="247"/>
      <c r="E331" s="285"/>
      <c r="F331" s="285"/>
      <c r="G331" s="247"/>
      <c r="H331" s="247"/>
      <c r="I331" s="247"/>
      <c r="J331" s="364"/>
      <c r="K331" s="247"/>
      <c r="L331" s="247"/>
      <c r="M331" s="246"/>
      <c r="N331" s="84"/>
      <c r="O331" s="84"/>
      <c r="P331" s="84"/>
      <c r="Q331" s="84"/>
      <c r="R331" s="321"/>
      <c r="S331" s="364"/>
      <c r="T331" s="300"/>
      <c r="U331" s="321"/>
      <c r="V331" s="84"/>
    </row>
    <row r="332" spans="1:22" s="286" customFormat="1" ht="22" customHeight="1">
      <c r="A332" s="84"/>
      <c r="B332" s="247"/>
      <c r="C332" s="84"/>
      <c r="D332" s="247"/>
      <c r="E332" s="285"/>
      <c r="F332" s="285"/>
      <c r="G332" s="247"/>
      <c r="H332" s="247"/>
      <c r="I332" s="247"/>
      <c r="J332" s="364"/>
      <c r="K332" s="247"/>
      <c r="L332" s="247"/>
      <c r="M332" s="246"/>
      <c r="N332" s="84"/>
      <c r="O332" s="84"/>
      <c r="P332" s="84"/>
      <c r="Q332" s="84"/>
      <c r="R332" s="321"/>
      <c r="S332" s="364"/>
      <c r="T332" s="300"/>
      <c r="U332" s="321"/>
      <c r="V332" s="84"/>
    </row>
    <row r="333" spans="1:22" s="286" customFormat="1" ht="22" customHeight="1">
      <c r="A333" s="84"/>
      <c r="B333" s="247"/>
      <c r="C333" s="84"/>
      <c r="D333" s="247"/>
      <c r="E333" s="285"/>
      <c r="F333" s="285"/>
      <c r="G333" s="247"/>
      <c r="H333" s="247"/>
      <c r="I333" s="247"/>
      <c r="J333" s="364"/>
      <c r="K333" s="247"/>
      <c r="L333" s="247"/>
      <c r="M333" s="246"/>
      <c r="N333" s="84"/>
      <c r="O333" s="84"/>
      <c r="P333" s="84"/>
      <c r="Q333" s="84"/>
      <c r="R333" s="321"/>
      <c r="S333" s="364"/>
      <c r="T333" s="300"/>
      <c r="U333" s="321"/>
      <c r="V333" s="84"/>
    </row>
    <row r="334" spans="1:22" s="286" customFormat="1" ht="22" customHeight="1">
      <c r="A334" s="84"/>
      <c r="B334" s="247"/>
      <c r="C334" s="84"/>
      <c r="D334" s="247"/>
      <c r="E334" s="285"/>
      <c r="F334" s="285"/>
      <c r="G334" s="247"/>
      <c r="H334" s="247"/>
      <c r="I334" s="247"/>
      <c r="J334" s="364"/>
      <c r="K334" s="247"/>
      <c r="L334" s="247"/>
      <c r="M334" s="246"/>
      <c r="N334" s="84"/>
      <c r="O334" s="84"/>
      <c r="P334" s="84"/>
      <c r="Q334" s="84"/>
      <c r="R334" s="321"/>
      <c r="S334" s="364"/>
      <c r="T334" s="300"/>
      <c r="U334" s="321"/>
      <c r="V334" s="84"/>
    </row>
    <row r="335" spans="1:22" s="286" customFormat="1" ht="22" customHeight="1">
      <c r="A335" s="84"/>
      <c r="B335" s="247"/>
      <c r="C335" s="84"/>
      <c r="D335" s="247"/>
      <c r="E335" s="285"/>
      <c r="F335" s="285"/>
      <c r="G335" s="247"/>
      <c r="H335" s="247"/>
      <c r="I335" s="247"/>
      <c r="J335" s="364"/>
      <c r="K335" s="247"/>
      <c r="L335" s="247"/>
      <c r="M335" s="246"/>
      <c r="N335" s="84"/>
      <c r="O335" s="84"/>
      <c r="P335" s="84"/>
      <c r="Q335" s="84"/>
      <c r="R335" s="321"/>
      <c r="S335" s="364"/>
      <c r="T335" s="300"/>
      <c r="U335" s="321"/>
      <c r="V335" s="84"/>
    </row>
    <row r="336" spans="1:22" s="286" customFormat="1" ht="22" customHeight="1">
      <c r="A336" s="84"/>
      <c r="B336" s="247"/>
      <c r="C336" s="84"/>
      <c r="D336" s="247"/>
      <c r="E336" s="285"/>
      <c r="F336" s="285"/>
      <c r="G336" s="247"/>
      <c r="H336" s="247"/>
      <c r="I336" s="247"/>
      <c r="J336" s="364"/>
      <c r="K336" s="247"/>
      <c r="L336" s="247"/>
      <c r="M336" s="246"/>
      <c r="N336" s="84"/>
      <c r="O336" s="84"/>
      <c r="P336" s="84"/>
      <c r="Q336" s="84"/>
      <c r="R336" s="321"/>
      <c r="S336" s="364"/>
      <c r="T336" s="300"/>
      <c r="U336" s="321"/>
      <c r="V336" s="84"/>
    </row>
    <row r="337" spans="1:22" s="286" customFormat="1" ht="22" customHeight="1">
      <c r="A337" s="84"/>
      <c r="B337" s="247"/>
      <c r="C337" s="84"/>
      <c r="D337" s="247"/>
      <c r="E337" s="285"/>
      <c r="F337" s="285"/>
      <c r="G337" s="247"/>
      <c r="H337" s="247"/>
      <c r="I337" s="247"/>
      <c r="J337" s="364"/>
      <c r="K337" s="247"/>
      <c r="L337" s="247"/>
      <c r="M337" s="246"/>
      <c r="N337" s="84"/>
      <c r="O337" s="84"/>
      <c r="P337" s="84"/>
      <c r="Q337" s="84"/>
      <c r="R337" s="321"/>
      <c r="S337" s="364"/>
      <c r="T337" s="300"/>
      <c r="U337" s="321"/>
      <c r="V337" s="84"/>
    </row>
    <row r="338" spans="1:22" s="286" customFormat="1" ht="22" customHeight="1">
      <c r="A338" s="84"/>
      <c r="B338" s="247"/>
      <c r="C338" s="84"/>
      <c r="D338" s="247"/>
      <c r="E338" s="285"/>
      <c r="F338" s="285"/>
      <c r="G338" s="247"/>
      <c r="H338" s="247"/>
      <c r="I338" s="247"/>
      <c r="J338" s="364"/>
      <c r="K338" s="247"/>
      <c r="L338" s="247"/>
      <c r="M338" s="246"/>
      <c r="N338" s="84"/>
      <c r="O338" s="84"/>
      <c r="P338" s="84"/>
      <c r="Q338" s="84"/>
      <c r="R338" s="321"/>
      <c r="S338" s="364"/>
      <c r="T338" s="300"/>
      <c r="U338" s="321"/>
      <c r="V338" s="84"/>
    </row>
    <row r="339" spans="1:22" s="286" customFormat="1" ht="22" customHeight="1">
      <c r="A339" s="84"/>
      <c r="B339" s="247"/>
      <c r="C339" s="84"/>
      <c r="D339" s="247"/>
      <c r="E339" s="285"/>
      <c r="F339" s="285"/>
      <c r="G339" s="247"/>
      <c r="H339" s="247"/>
      <c r="I339" s="247"/>
      <c r="J339" s="364"/>
      <c r="K339" s="247"/>
      <c r="L339" s="247"/>
      <c r="M339" s="246"/>
      <c r="N339" s="84"/>
      <c r="O339" s="84"/>
      <c r="P339" s="84"/>
      <c r="Q339" s="84"/>
      <c r="R339" s="321"/>
      <c r="S339" s="364"/>
      <c r="T339" s="300"/>
      <c r="U339" s="321"/>
      <c r="V339" s="84"/>
    </row>
    <row r="340" spans="1:22" s="286" customFormat="1" ht="22" customHeight="1">
      <c r="A340" s="84"/>
      <c r="B340" s="247"/>
      <c r="C340" s="84"/>
      <c r="D340" s="247"/>
      <c r="E340" s="285"/>
      <c r="F340" s="285"/>
      <c r="G340" s="247"/>
      <c r="H340" s="247"/>
      <c r="I340" s="247"/>
      <c r="J340" s="364"/>
      <c r="K340" s="247"/>
      <c r="L340" s="247"/>
      <c r="M340" s="246"/>
      <c r="N340" s="84"/>
      <c r="O340" s="84"/>
      <c r="P340" s="84"/>
      <c r="Q340" s="84"/>
      <c r="R340" s="321"/>
      <c r="S340" s="364"/>
      <c r="T340" s="300"/>
      <c r="U340" s="321"/>
      <c r="V340" s="84"/>
    </row>
    <row r="341" spans="1:22" s="286" customFormat="1" ht="22" customHeight="1">
      <c r="A341" s="84"/>
      <c r="B341" s="247"/>
      <c r="C341" s="84"/>
      <c r="D341" s="247"/>
      <c r="E341" s="285"/>
      <c r="F341" s="285"/>
      <c r="G341" s="247"/>
      <c r="H341" s="247"/>
      <c r="I341" s="247"/>
      <c r="J341" s="364"/>
      <c r="K341" s="247"/>
      <c r="L341" s="247"/>
      <c r="M341" s="246"/>
      <c r="N341" s="84"/>
      <c r="O341" s="84"/>
      <c r="P341" s="84"/>
      <c r="Q341" s="84"/>
      <c r="R341" s="321"/>
      <c r="S341" s="364"/>
      <c r="T341" s="300"/>
      <c r="U341" s="321"/>
      <c r="V341" s="84"/>
    </row>
    <row r="342" spans="1:22" s="286" customFormat="1" ht="22" customHeight="1">
      <c r="A342" s="84"/>
      <c r="B342" s="247"/>
      <c r="C342" s="84"/>
      <c r="D342" s="247"/>
      <c r="E342" s="285"/>
      <c r="F342" s="285"/>
      <c r="G342" s="247"/>
      <c r="H342" s="247"/>
      <c r="I342" s="247"/>
      <c r="J342" s="364"/>
      <c r="K342" s="247"/>
      <c r="L342" s="247"/>
      <c r="M342" s="246"/>
      <c r="N342" s="84"/>
      <c r="O342" s="84"/>
      <c r="P342" s="84"/>
      <c r="Q342" s="84"/>
      <c r="R342" s="321"/>
      <c r="S342" s="364"/>
      <c r="T342" s="300"/>
      <c r="U342" s="321"/>
      <c r="V342" s="84"/>
    </row>
    <row r="343" spans="1:22" s="286" customFormat="1" ht="22" customHeight="1">
      <c r="A343" s="84"/>
      <c r="B343" s="247"/>
      <c r="C343" s="84"/>
      <c r="D343" s="247"/>
      <c r="E343" s="285"/>
      <c r="F343" s="285"/>
      <c r="G343" s="247"/>
      <c r="H343" s="247"/>
      <c r="I343" s="247"/>
      <c r="J343" s="364"/>
      <c r="K343" s="247"/>
      <c r="L343" s="247"/>
      <c r="M343" s="246"/>
      <c r="N343" s="84"/>
      <c r="O343" s="84"/>
      <c r="P343" s="84"/>
      <c r="Q343" s="84"/>
      <c r="R343" s="321"/>
      <c r="S343" s="364"/>
      <c r="T343" s="300"/>
      <c r="U343" s="321"/>
      <c r="V343" s="84"/>
    </row>
    <row r="344" spans="1:22" s="286" customFormat="1" ht="22" customHeight="1">
      <c r="A344" s="84"/>
      <c r="B344" s="247"/>
      <c r="C344" s="84"/>
      <c r="D344" s="247"/>
      <c r="E344" s="285"/>
      <c r="F344" s="285"/>
      <c r="G344" s="247"/>
      <c r="H344" s="247"/>
      <c r="I344" s="247"/>
      <c r="J344" s="364"/>
      <c r="K344" s="247"/>
      <c r="L344" s="247"/>
      <c r="M344" s="246"/>
      <c r="N344" s="84"/>
      <c r="O344" s="84"/>
      <c r="P344" s="84"/>
      <c r="Q344" s="84"/>
      <c r="R344" s="321"/>
      <c r="S344" s="364"/>
      <c r="T344" s="300"/>
      <c r="U344" s="321"/>
      <c r="V344" s="84"/>
    </row>
    <row r="345" spans="1:22" s="286" customFormat="1" ht="22" customHeight="1">
      <c r="A345" s="84"/>
      <c r="B345" s="247"/>
      <c r="C345" s="84"/>
      <c r="D345" s="247"/>
      <c r="E345" s="285"/>
      <c r="F345" s="285"/>
      <c r="G345" s="247"/>
      <c r="H345" s="247"/>
      <c r="I345" s="247"/>
      <c r="J345" s="364"/>
      <c r="K345" s="247"/>
      <c r="L345" s="247"/>
      <c r="M345" s="246"/>
      <c r="N345" s="84"/>
      <c r="O345" s="84"/>
      <c r="P345" s="84"/>
      <c r="Q345" s="84"/>
      <c r="R345" s="321"/>
      <c r="S345" s="364"/>
      <c r="T345" s="300"/>
      <c r="U345" s="321"/>
      <c r="V345" s="84"/>
    </row>
    <row r="346" spans="1:22" s="286" customFormat="1" ht="22" customHeight="1">
      <c r="A346" s="84"/>
      <c r="B346" s="247"/>
      <c r="C346" s="84"/>
      <c r="D346" s="247"/>
      <c r="E346" s="285"/>
      <c r="F346" s="285"/>
      <c r="G346" s="247"/>
      <c r="H346" s="247"/>
      <c r="I346" s="247"/>
      <c r="J346" s="364"/>
      <c r="K346" s="247"/>
      <c r="L346" s="247"/>
      <c r="M346" s="246"/>
      <c r="N346" s="84"/>
      <c r="O346" s="84"/>
      <c r="P346" s="84"/>
      <c r="Q346" s="84"/>
      <c r="R346" s="321"/>
      <c r="S346" s="364"/>
      <c r="T346" s="300"/>
      <c r="U346" s="321"/>
      <c r="V346" s="84"/>
    </row>
    <row r="347" spans="1:22" s="286" customFormat="1" ht="22" customHeight="1">
      <c r="A347" s="84"/>
      <c r="B347" s="247"/>
      <c r="C347" s="84"/>
      <c r="D347" s="247"/>
      <c r="E347" s="285"/>
      <c r="F347" s="285"/>
      <c r="G347" s="247"/>
      <c r="H347" s="247"/>
      <c r="I347" s="247"/>
      <c r="J347" s="364"/>
      <c r="K347" s="247"/>
      <c r="L347" s="247"/>
      <c r="M347" s="246"/>
      <c r="N347" s="84"/>
      <c r="O347" s="84"/>
      <c r="P347" s="84"/>
      <c r="Q347" s="84"/>
      <c r="R347" s="321"/>
      <c r="S347" s="364"/>
      <c r="T347" s="300"/>
      <c r="U347" s="321"/>
      <c r="V347" s="84"/>
    </row>
    <row r="348" spans="1:22" s="286" customFormat="1" ht="22" customHeight="1">
      <c r="A348" s="84"/>
      <c r="B348" s="247"/>
      <c r="C348" s="84"/>
      <c r="D348" s="247"/>
      <c r="E348" s="285"/>
      <c r="F348" s="285"/>
      <c r="G348" s="247"/>
      <c r="H348" s="247"/>
      <c r="I348" s="247"/>
      <c r="J348" s="364"/>
      <c r="K348" s="247"/>
      <c r="L348" s="247"/>
      <c r="M348" s="246"/>
      <c r="N348" s="84"/>
      <c r="O348" s="84"/>
      <c r="P348" s="84"/>
      <c r="Q348" s="84"/>
      <c r="R348" s="321"/>
      <c r="S348" s="364"/>
      <c r="T348" s="300"/>
      <c r="U348" s="321"/>
      <c r="V348" s="84"/>
    </row>
    <row r="349" spans="1:22" s="286" customFormat="1" ht="22" customHeight="1">
      <c r="A349" s="84"/>
      <c r="B349" s="247"/>
      <c r="C349" s="84"/>
      <c r="D349" s="247"/>
      <c r="E349" s="285"/>
      <c r="F349" s="285"/>
      <c r="G349" s="247"/>
      <c r="H349" s="247"/>
      <c r="I349" s="247"/>
      <c r="J349" s="364"/>
      <c r="K349" s="247"/>
      <c r="L349" s="247"/>
      <c r="M349" s="246"/>
      <c r="N349" s="84"/>
      <c r="O349" s="84"/>
      <c r="P349" s="84"/>
      <c r="Q349" s="84"/>
      <c r="R349" s="321"/>
      <c r="S349" s="364"/>
      <c r="T349" s="300"/>
      <c r="U349" s="321"/>
      <c r="V349" s="84"/>
    </row>
    <row r="350" spans="1:22" s="286" customFormat="1" ht="22" customHeight="1">
      <c r="A350" s="84"/>
      <c r="B350" s="247"/>
      <c r="C350" s="84"/>
      <c r="D350" s="247"/>
      <c r="E350" s="285"/>
      <c r="F350" s="285"/>
      <c r="G350" s="247"/>
      <c r="H350" s="247"/>
      <c r="I350" s="247"/>
      <c r="J350" s="364"/>
      <c r="K350" s="247"/>
      <c r="L350" s="247"/>
      <c r="M350" s="246"/>
      <c r="N350" s="84"/>
      <c r="O350" s="84"/>
      <c r="P350" s="84"/>
      <c r="Q350" s="84"/>
      <c r="R350" s="321"/>
      <c r="S350" s="364"/>
      <c r="T350" s="300"/>
      <c r="U350" s="321"/>
      <c r="V350" s="84"/>
    </row>
    <row r="351" spans="1:22" s="286" customFormat="1" ht="22" customHeight="1">
      <c r="A351" s="84"/>
      <c r="B351" s="247"/>
      <c r="C351" s="84"/>
      <c r="D351" s="247"/>
      <c r="E351" s="285"/>
      <c r="F351" s="285"/>
      <c r="G351" s="247"/>
      <c r="H351" s="247"/>
      <c r="I351" s="247"/>
      <c r="J351" s="364"/>
      <c r="K351" s="247"/>
      <c r="L351" s="247"/>
      <c r="M351" s="246"/>
      <c r="N351" s="84"/>
      <c r="O351" s="84"/>
      <c r="P351" s="84"/>
      <c r="Q351" s="84"/>
      <c r="R351" s="321"/>
      <c r="S351" s="364"/>
      <c r="T351" s="300"/>
      <c r="U351" s="321"/>
      <c r="V351" s="84"/>
    </row>
    <row r="352" spans="1:22" s="286" customFormat="1" ht="22" customHeight="1">
      <c r="A352" s="84"/>
      <c r="B352" s="247"/>
      <c r="C352" s="84"/>
      <c r="D352" s="247"/>
      <c r="E352" s="285"/>
      <c r="F352" s="285"/>
      <c r="G352" s="247"/>
      <c r="H352" s="247"/>
      <c r="I352" s="247"/>
      <c r="J352" s="364"/>
      <c r="K352" s="247"/>
      <c r="L352" s="247"/>
      <c r="M352" s="246"/>
      <c r="N352" s="84"/>
      <c r="O352" s="84"/>
      <c r="P352" s="84"/>
      <c r="Q352" s="84"/>
      <c r="R352" s="321"/>
      <c r="S352" s="364"/>
      <c r="T352" s="300"/>
      <c r="U352" s="321"/>
      <c r="V352" s="84"/>
    </row>
    <row r="353" spans="1:22" s="286" customFormat="1" ht="22" customHeight="1">
      <c r="A353" s="84"/>
      <c r="B353" s="247"/>
      <c r="C353" s="84"/>
      <c r="D353" s="247"/>
      <c r="E353" s="285"/>
      <c r="F353" s="285"/>
      <c r="G353" s="247"/>
      <c r="H353" s="247"/>
      <c r="I353" s="247"/>
      <c r="J353" s="364"/>
      <c r="K353" s="247"/>
      <c r="L353" s="247"/>
      <c r="M353" s="246"/>
      <c r="N353" s="84"/>
      <c r="O353" s="84"/>
      <c r="P353" s="84"/>
      <c r="Q353" s="84"/>
      <c r="R353" s="321"/>
      <c r="S353" s="364"/>
      <c r="T353" s="300"/>
      <c r="U353" s="321"/>
      <c r="V353" s="84"/>
    </row>
    <row r="354" spans="1:22" s="286" customFormat="1" ht="22" customHeight="1">
      <c r="A354" s="84"/>
      <c r="B354" s="247"/>
      <c r="C354" s="84"/>
      <c r="D354" s="247"/>
      <c r="E354" s="285"/>
      <c r="F354" s="285"/>
      <c r="G354" s="247"/>
      <c r="H354" s="247"/>
      <c r="I354" s="247"/>
      <c r="J354" s="364"/>
      <c r="K354" s="247"/>
      <c r="L354" s="247"/>
      <c r="M354" s="246"/>
      <c r="N354" s="84"/>
      <c r="O354" s="84"/>
      <c r="P354" s="84"/>
      <c r="Q354" s="84"/>
      <c r="R354" s="321"/>
      <c r="S354" s="364"/>
      <c r="T354" s="300"/>
      <c r="U354" s="321"/>
      <c r="V354" s="84"/>
    </row>
    <row r="355" spans="1:22" s="286" customFormat="1" ht="22" customHeight="1">
      <c r="A355" s="84"/>
      <c r="B355" s="247"/>
      <c r="C355" s="84"/>
      <c r="D355" s="247"/>
      <c r="E355" s="285"/>
      <c r="F355" s="285"/>
      <c r="G355" s="247"/>
      <c r="H355" s="247"/>
      <c r="I355" s="247"/>
      <c r="J355" s="364"/>
      <c r="K355" s="247"/>
      <c r="L355" s="247"/>
      <c r="M355" s="246"/>
      <c r="N355" s="84"/>
      <c r="O355" s="84"/>
      <c r="P355" s="84"/>
      <c r="Q355" s="84"/>
      <c r="R355" s="321"/>
      <c r="S355" s="364"/>
      <c r="T355" s="300"/>
      <c r="U355" s="321"/>
      <c r="V355" s="84"/>
    </row>
    <row r="356" spans="1:22" s="286" customFormat="1" ht="22" customHeight="1">
      <c r="A356" s="84"/>
      <c r="B356" s="247"/>
      <c r="C356" s="84"/>
      <c r="D356" s="247"/>
      <c r="E356" s="285"/>
      <c r="F356" s="285"/>
      <c r="G356" s="247"/>
      <c r="H356" s="247"/>
      <c r="I356" s="247"/>
      <c r="J356" s="364"/>
      <c r="K356" s="247"/>
      <c r="L356" s="247"/>
      <c r="M356" s="246"/>
      <c r="N356" s="84"/>
      <c r="O356" s="84"/>
      <c r="P356" s="84"/>
      <c r="Q356" s="84"/>
      <c r="R356" s="321"/>
      <c r="S356" s="364"/>
      <c r="T356" s="300"/>
      <c r="U356" s="321"/>
      <c r="V356" s="84"/>
    </row>
    <row r="357" spans="1:22" s="286" customFormat="1" ht="22" customHeight="1">
      <c r="A357" s="84"/>
      <c r="B357" s="247"/>
      <c r="C357" s="84"/>
      <c r="D357" s="247"/>
      <c r="E357" s="285"/>
      <c r="F357" s="285"/>
      <c r="G357" s="247"/>
      <c r="H357" s="247"/>
      <c r="I357" s="247"/>
      <c r="J357" s="364"/>
      <c r="K357" s="247"/>
      <c r="L357" s="247"/>
      <c r="M357" s="246"/>
      <c r="N357" s="84"/>
      <c r="O357" s="84"/>
      <c r="P357" s="84"/>
      <c r="Q357" s="84"/>
      <c r="R357" s="321"/>
      <c r="S357" s="364"/>
      <c r="T357" s="300"/>
      <c r="U357" s="321"/>
      <c r="V357" s="84"/>
    </row>
    <row r="358" spans="1:22" s="286" customFormat="1" ht="22" customHeight="1">
      <c r="A358" s="84"/>
      <c r="B358" s="247"/>
      <c r="C358" s="84"/>
      <c r="D358" s="247"/>
      <c r="E358" s="285"/>
      <c r="F358" s="285"/>
      <c r="G358" s="247"/>
      <c r="H358" s="247"/>
      <c r="I358" s="247"/>
      <c r="J358" s="364"/>
      <c r="K358" s="247"/>
      <c r="L358" s="247"/>
      <c r="M358" s="246"/>
      <c r="N358" s="84"/>
      <c r="O358" s="84"/>
      <c r="P358" s="84"/>
      <c r="Q358" s="84"/>
      <c r="R358" s="321"/>
      <c r="S358" s="364"/>
      <c r="T358" s="300"/>
      <c r="U358" s="321"/>
      <c r="V358" s="84"/>
    </row>
    <row r="359" spans="1:22" s="286" customFormat="1" ht="22" customHeight="1">
      <c r="A359" s="84"/>
      <c r="B359" s="247"/>
      <c r="C359" s="84"/>
      <c r="D359" s="247"/>
      <c r="E359" s="285"/>
      <c r="F359" s="285"/>
      <c r="G359" s="247"/>
      <c r="H359" s="247"/>
      <c r="I359" s="247"/>
      <c r="J359" s="364"/>
      <c r="K359" s="247"/>
      <c r="L359" s="247"/>
      <c r="M359" s="246"/>
      <c r="N359" s="84"/>
      <c r="O359" s="84"/>
      <c r="P359" s="84"/>
      <c r="Q359" s="84"/>
      <c r="R359" s="321"/>
      <c r="S359" s="364"/>
      <c r="T359" s="300"/>
      <c r="U359" s="321"/>
      <c r="V359" s="84"/>
    </row>
    <row r="360" spans="1:22" s="286" customFormat="1" ht="22" customHeight="1">
      <c r="A360" s="84"/>
      <c r="B360" s="247"/>
      <c r="C360" s="84"/>
      <c r="D360" s="247"/>
      <c r="E360" s="285"/>
      <c r="F360" s="285"/>
      <c r="G360" s="247"/>
      <c r="H360" s="247"/>
      <c r="I360" s="247"/>
      <c r="J360" s="364"/>
      <c r="K360" s="247"/>
      <c r="L360" s="247"/>
      <c r="M360" s="246"/>
      <c r="N360" s="84"/>
      <c r="O360" s="84"/>
      <c r="P360" s="84"/>
      <c r="Q360" s="84"/>
      <c r="R360" s="321"/>
      <c r="S360" s="364"/>
      <c r="T360" s="300"/>
      <c r="U360" s="321"/>
      <c r="V360" s="84"/>
    </row>
    <row r="361" spans="1:22" s="286" customFormat="1" ht="22" customHeight="1">
      <c r="A361" s="84"/>
      <c r="B361" s="247"/>
      <c r="C361" s="84"/>
      <c r="D361" s="247"/>
      <c r="E361" s="285"/>
      <c r="F361" s="285"/>
      <c r="G361" s="247"/>
      <c r="H361" s="247"/>
      <c r="I361" s="247"/>
      <c r="J361" s="364"/>
      <c r="K361" s="247"/>
      <c r="L361" s="247"/>
      <c r="M361" s="246"/>
      <c r="N361" s="84"/>
      <c r="O361" s="84"/>
      <c r="P361" s="84"/>
      <c r="Q361" s="84"/>
      <c r="R361" s="321"/>
      <c r="S361" s="364"/>
      <c r="T361" s="300"/>
      <c r="U361" s="321"/>
      <c r="V361" s="84"/>
    </row>
    <row r="362" spans="1:22" s="286" customFormat="1" ht="22" customHeight="1">
      <c r="A362" s="84"/>
      <c r="B362" s="247"/>
      <c r="C362" s="84"/>
      <c r="D362" s="247"/>
      <c r="E362" s="285"/>
      <c r="F362" s="285"/>
      <c r="G362" s="247"/>
      <c r="H362" s="247"/>
      <c r="I362" s="247"/>
      <c r="J362" s="364"/>
      <c r="K362" s="247"/>
      <c r="L362" s="247"/>
      <c r="M362" s="246"/>
      <c r="N362" s="84"/>
      <c r="O362" s="84"/>
      <c r="P362" s="84"/>
      <c r="Q362" s="84"/>
      <c r="R362" s="321"/>
      <c r="S362" s="364"/>
      <c r="T362" s="300"/>
      <c r="U362" s="321"/>
      <c r="V362" s="84"/>
    </row>
    <row r="363" spans="1:22" s="286" customFormat="1" ht="22" customHeight="1">
      <c r="A363" s="84"/>
      <c r="B363" s="247"/>
      <c r="C363" s="84"/>
      <c r="D363" s="247"/>
      <c r="E363" s="285"/>
      <c r="F363" s="285"/>
      <c r="G363" s="247"/>
      <c r="H363" s="247"/>
      <c r="I363" s="247"/>
      <c r="J363" s="364"/>
      <c r="K363" s="247"/>
      <c r="L363" s="247"/>
      <c r="M363" s="246"/>
      <c r="N363" s="84"/>
      <c r="O363" s="84"/>
      <c r="P363" s="84"/>
      <c r="Q363" s="84"/>
      <c r="R363" s="321"/>
      <c r="S363" s="364"/>
      <c r="T363" s="300"/>
      <c r="U363" s="321"/>
      <c r="V363" s="84"/>
    </row>
    <row r="364" spans="1:22" s="286" customFormat="1" ht="22" customHeight="1">
      <c r="A364" s="84"/>
      <c r="B364" s="247"/>
      <c r="C364" s="84"/>
      <c r="D364" s="247"/>
      <c r="E364" s="285"/>
      <c r="F364" s="285"/>
      <c r="G364" s="247"/>
      <c r="H364" s="247"/>
      <c r="I364" s="247"/>
      <c r="J364" s="364"/>
      <c r="K364" s="247"/>
      <c r="L364" s="247"/>
      <c r="M364" s="246"/>
      <c r="N364" s="84"/>
      <c r="O364" s="84"/>
      <c r="P364" s="84"/>
      <c r="Q364" s="84"/>
      <c r="R364" s="321"/>
      <c r="S364" s="364"/>
      <c r="T364" s="300"/>
      <c r="U364" s="321"/>
      <c r="V364" s="84"/>
    </row>
    <row r="365" spans="1:22" s="286" customFormat="1" ht="22" customHeight="1">
      <c r="A365" s="84"/>
      <c r="B365" s="247"/>
      <c r="C365" s="84"/>
      <c r="D365" s="247"/>
      <c r="E365" s="285"/>
      <c r="F365" s="285"/>
      <c r="G365" s="247"/>
      <c r="H365" s="247"/>
      <c r="I365" s="247"/>
      <c r="J365" s="364"/>
      <c r="K365" s="247"/>
      <c r="L365" s="247"/>
      <c r="M365" s="246"/>
      <c r="N365" s="84"/>
      <c r="O365" s="84"/>
      <c r="P365" s="84"/>
      <c r="Q365" s="84"/>
      <c r="R365" s="321"/>
      <c r="S365" s="364"/>
      <c r="T365" s="300"/>
      <c r="U365" s="321"/>
      <c r="V365" s="84"/>
    </row>
    <row r="366" spans="1:22" s="286" customFormat="1" ht="22" customHeight="1">
      <c r="A366" s="84"/>
      <c r="B366" s="247"/>
      <c r="C366" s="84"/>
      <c r="D366" s="247"/>
      <c r="E366" s="285"/>
      <c r="F366" s="285"/>
      <c r="G366" s="247"/>
      <c r="H366" s="247"/>
      <c r="I366" s="247"/>
      <c r="J366" s="364"/>
      <c r="K366" s="247"/>
      <c r="L366" s="247"/>
      <c r="M366" s="246"/>
      <c r="N366" s="84"/>
      <c r="O366" s="84"/>
      <c r="P366" s="84"/>
      <c r="Q366" s="84"/>
      <c r="R366" s="321"/>
      <c r="S366" s="364"/>
      <c r="T366" s="300"/>
      <c r="U366" s="321"/>
      <c r="V366" s="84"/>
    </row>
    <row r="367" spans="1:22" s="286" customFormat="1" ht="22" customHeight="1">
      <c r="A367" s="84"/>
      <c r="B367" s="247"/>
      <c r="C367" s="84"/>
      <c r="D367" s="247"/>
      <c r="E367" s="285"/>
      <c r="F367" s="285"/>
      <c r="G367" s="247"/>
      <c r="H367" s="247"/>
      <c r="I367" s="247"/>
      <c r="J367" s="364"/>
      <c r="K367" s="247"/>
      <c r="L367" s="247"/>
      <c r="M367" s="246"/>
      <c r="N367" s="84"/>
      <c r="O367" s="84"/>
      <c r="P367" s="84"/>
      <c r="Q367" s="84"/>
      <c r="R367" s="321"/>
      <c r="S367" s="364"/>
      <c r="T367" s="300"/>
      <c r="U367" s="321"/>
      <c r="V367" s="84"/>
    </row>
    <row r="368" spans="1:22" s="286" customFormat="1" ht="22" customHeight="1">
      <c r="A368" s="84"/>
      <c r="B368" s="247"/>
      <c r="C368" s="84"/>
      <c r="D368" s="247"/>
      <c r="E368" s="285"/>
      <c r="F368" s="285"/>
      <c r="G368" s="247"/>
      <c r="H368" s="247"/>
      <c r="I368" s="247"/>
      <c r="J368" s="364"/>
      <c r="K368" s="247"/>
      <c r="L368" s="247"/>
      <c r="M368" s="246"/>
      <c r="N368" s="84"/>
      <c r="O368" s="84"/>
      <c r="P368" s="84"/>
      <c r="Q368" s="84"/>
      <c r="R368" s="321"/>
      <c r="S368" s="364"/>
      <c r="T368" s="300"/>
      <c r="U368" s="321"/>
      <c r="V368" s="84"/>
    </row>
    <row r="369" spans="1:22" s="286" customFormat="1" ht="22" customHeight="1">
      <c r="A369" s="84"/>
      <c r="B369" s="247"/>
      <c r="C369" s="84"/>
      <c r="D369" s="247"/>
      <c r="E369" s="285"/>
      <c r="F369" s="285"/>
      <c r="G369" s="247"/>
      <c r="H369" s="247"/>
      <c r="I369" s="247"/>
      <c r="J369" s="364"/>
      <c r="K369" s="247"/>
      <c r="L369" s="247"/>
      <c r="M369" s="246"/>
      <c r="N369" s="84"/>
      <c r="O369" s="84"/>
      <c r="P369" s="84"/>
      <c r="Q369" s="84"/>
      <c r="R369" s="321"/>
      <c r="S369" s="364"/>
      <c r="T369" s="300"/>
      <c r="U369" s="321"/>
      <c r="V369" s="84"/>
    </row>
    <row r="370" spans="1:22" s="286" customFormat="1" ht="22" customHeight="1">
      <c r="A370" s="84"/>
      <c r="B370" s="247"/>
      <c r="C370" s="84"/>
      <c r="D370" s="247"/>
      <c r="E370" s="285"/>
      <c r="F370" s="285"/>
      <c r="G370" s="247"/>
      <c r="H370" s="247"/>
      <c r="I370" s="247"/>
      <c r="J370" s="364"/>
      <c r="K370" s="247"/>
      <c r="L370" s="247"/>
      <c r="M370" s="246"/>
      <c r="N370" s="84"/>
      <c r="O370" s="84"/>
      <c r="P370" s="84"/>
      <c r="Q370" s="84"/>
      <c r="R370" s="321"/>
      <c r="S370" s="364"/>
      <c r="T370" s="300"/>
      <c r="U370" s="321"/>
      <c r="V370" s="84"/>
    </row>
    <row r="371" spans="1:22" s="286" customFormat="1" ht="22" customHeight="1">
      <c r="A371" s="84"/>
      <c r="B371" s="247"/>
      <c r="C371" s="84"/>
      <c r="D371" s="247"/>
      <c r="E371" s="285"/>
      <c r="F371" s="285"/>
      <c r="G371" s="247"/>
      <c r="H371" s="247"/>
      <c r="I371" s="247"/>
      <c r="J371" s="364"/>
      <c r="K371" s="247"/>
      <c r="L371" s="247"/>
      <c r="M371" s="246"/>
      <c r="N371" s="84"/>
      <c r="O371" s="84"/>
      <c r="P371" s="84"/>
      <c r="Q371" s="84"/>
      <c r="R371" s="321"/>
      <c r="S371" s="364"/>
      <c r="T371" s="300"/>
      <c r="U371" s="321"/>
      <c r="V371" s="84"/>
    </row>
    <row r="372" spans="1:22" s="286" customFormat="1" ht="22" customHeight="1">
      <c r="A372" s="84"/>
      <c r="B372" s="247"/>
      <c r="C372" s="84"/>
      <c r="D372" s="247"/>
      <c r="E372" s="285"/>
      <c r="F372" s="285"/>
      <c r="G372" s="247"/>
      <c r="H372" s="247"/>
      <c r="I372" s="247"/>
      <c r="J372" s="364"/>
      <c r="K372" s="247"/>
      <c r="L372" s="247"/>
      <c r="M372" s="246"/>
      <c r="N372" s="84"/>
      <c r="O372" s="84"/>
      <c r="P372" s="84"/>
      <c r="Q372" s="84"/>
      <c r="R372" s="321"/>
      <c r="S372" s="364"/>
      <c r="T372" s="300"/>
      <c r="U372" s="321"/>
      <c r="V372" s="84"/>
    </row>
    <row r="373" spans="1:22" s="286" customFormat="1" ht="22" customHeight="1">
      <c r="A373" s="84"/>
      <c r="B373" s="247"/>
      <c r="C373" s="84"/>
      <c r="D373" s="247"/>
      <c r="E373" s="285"/>
      <c r="F373" s="285"/>
      <c r="G373" s="247"/>
      <c r="H373" s="247"/>
      <c r="I373" s="247"/>
      <c r="J373" s="364"/>
      <c r="K373" s="247"/>
      <c r="L373" s="247"/>
      <c r="M373" s="246"/>
      <c r="N373" s="84"/>
      <c r="O373" s="84"/>
      <c r="P373" s="84"/>
      <c r="Q373" s="84"/>
      <c r="R373" s="321"/>
      <c r="S373" s="364"/>
      <c r="T373" s="300"/>
      <c r="U373" s="321"/>
      <c r="V373" s="84"/>
    </row>
    <row r="374" spans="1:22" s="286" customFormat="1" ht="22" customHeight="1">
      <c r="A374" s="84"/>
      <c r="B374" s="247"/>
      <c r="C374" s="84"/>
      <c r="D374" s="247"/>
      <c r="E374" s="285"/>
      <c r="F374" s="285"/>
      <c r="G374" s="247"/>
      <c r="H374" s="247"/>
      <c r="I374" s="247"/>
      <c r="J374" s="364"/>
      <c r="K374" s="247"/>
      <c r="L374" s="247"/>
      <c r="M374" s="246"/>
      <c r="N374" s="84"/>
      <c r="O374" s="84"/>
      <c r="P374" s="84"/>
      <c r="Q374" s="84"/>
      <c r="R374" s="321"/>
      <c r="S374" s="364"/>
      <c r="T374" s="300"/>
      <c r="U374" s="321"/>
      <c r="V374" s="84"/>
    </row>
    <row r="375" spans="1:22" s="286" customFormat="1" ht="22" customHeight="1">
      <c r="A375" s="84"/>
      <c r="B375" s="247"/>
      <c r="C375" s="84"/>
      <c r="D375" s="247"/>
      <c r="E375" s="285"/>
      <c r="F375" s="285"/>
      <c r="G375" s="247"/>
      <c r="H375" s="247"/>
      <c r="I375" s="247"/>
      <c r="J375" s="364"/>
      <c r="K375" s="247"/>
      <c r="L375" s="247"/>
      <c r="M375" s="246"/>
      <c r="N375" s="84"/>
      <c r="O375" s="84"/>
      <c r="P375" s="84"/>
      <c r="Q375" s="84"/>
      <c r="R375" s="321"/>
      <c r="S375" s="364"/>
      <c r="T375" s="300"/>
      <c r="U375" s="321"/>
      <c r="V375" s="84"/>
    </row>
    <row r="376" spans="1:22" s="286" customFormat="1" ht="22" customHeight="1">
      <c r="A376" s="84"/>
      <c r="B376" s="247"/>
      <c r="C376" s="84"/>
      <c r="D376" s="247"/>
      <c r="E376" s="285"/>
      <c r="F376" s="285"/>
      <c r="G376" s="247"/>
      <c r="H376" s="247"/>
      <c r="I376" s="247"/>
      <c r="J376" s="364"/>
      <c r="K376" s="247"/>
      <c r="L376" s="247"/>
      <c r="M376" s="246"/>
      <c r="N376" s="84"/>
      <c r="O376" s="84"/>
      <c r="P376" s="84"/>
      <c r="Q376" s="84"/>
      <c r="R376" s="321"/>
      <c r="S376" s="364"/>
      <c r="T376" s="300"/>
      <c r="U376" s="321"/>
      <c r="V376" s="84"/>
    </row>
    <row r="377" spans="1:22" s="286" customFormat="1" ht="22" customHeight="1">
      <c r="A377" s="84"/>
      <c r="B377" s="247"/>
      <c r="C377" s="84"/>
      <c r="D377" s="247"/>
      <c r="E377" s="285"/>
      <c r="F377" s="285"/>
      <c r="G377" s="247"/>
      <c r="H377" s="247"/>
      <c r="I377" s="247"/>
      <c r="J377" s="364"/>
      <c r="K377" s="247"/>
      <c r="L377" s="247"/>
      <c r="M377" s="246"/>
      <c r="N377" s="84"/>
      <c r="O377" s="84"/>
      <c r="P377" s="84"/>
      <c r="Q377" s="84"/>
      <c r="R377" s="321"/>
      <c r="S377" s="364"/>
      <c r="T377" s="300"/>
      <c r="U377" s="321"/>
      <c r="V377" s="84"/>
    </row>
    <row r="378" spans="1:22" s="286" customFormat="1" ht="22" customHeight="1">
      <c r="A378" s="84"/>
      <c r="B378" s="247"/>
      <c r="C378" s="84"/>
      <c r="D378" s="247"/>
      <c r="E378" s="285"/>
      <c r="F378" s="285"/>
      <c r="G378" s="247"/>
      <c r="H378" s="247"/>
      <c r="I378" s="247"/>
      <c r="J378" s="364"/>
      <c r="K378" s="247"/>
      <c r="L378" s="247"/>
      <c r="M378" s="246"/>
      <c r="N378" s="84"/>
      <c r="O378" s="84"/>
      <c r="P378" s="84"/>
      <c r="Q378" s="84"/>
      <c r="R378" s="321"/>
      <c r="S378" s="364"/>
      <c r="T378" s="300"/>
      <c r="U378" s="321"/>
      <c r="V378" s="84"/>
    </row>
    <row r="379" spans="1:22" s="286" customFormat="1" ht="22" customHeight="1">
      <c r="A379" s="84"/>
      <c r="B379" s="247"/>
      <c r="C379" s="84"/>
      <c r="D379" s="247"/>
      <c r="E379" s="285"/>
      <c r="F379" s="285"/>
      <c r="G379" s="247"/>
      <c r="H379" s="247"/>
      <c r="I379" s="247"/>
      <c r="J379" s="364"/>
      <c r="K379" s="247"/>
      <c r="L379" s="247"/>
      <c r="M379" s="246"/>
      <c r="N379" s="84"/>
      <c r="O379" s="84"/>
      <c r="P379" s="84"/>
      <c r="Q379" s="84"/>
      <c r="R379" s="321"/>
      <c r="S379" s="364"/>
      <c r="T379" s="300"/>
      <c r="U379" s="321"/>
      <c r="V379" s="84"/>
    </row>
    <row r="380" spans="1:22" s="286" customFormat="1" ht="22" customHeight="1">
      <c r="A380" s="84"/>
      <c r="B380" s="247"/>
      <c r="C380" s="84"/>
      <c r="D380" s="247"/>
      <c r="E380" s="285"/>
      <c r="F380" s="285"/>
      <c r="G380" s="247"/>
      <c r="H380" s="247"/>
      <c r="I380" s="247"/>
      <c r="J380" s="364"/>
      <c r="K380" s="247"/>
      <c r="L380" s="247"/>
      <c r="M380" s="246"/>
      <c r="N380" s="84"/>
      <c r="O380" s="84"/>
      <c r="P380" s="84"/>
      <c r="Q380" s="84"/>
      <c r="R380" s="321"/>
      <c r="S380" s="364"/>
      <c r="T380" s="300"/>
      <c r="U380" s="321"/>
      <c r="V380" s="84"/>
    </row>
    <row r="381" spans="1:22" s="286" customFormat="1" ht="22" customHeight="1">
      <c r="A381" s="84"/>
      <c r="B381" s="247"/>
      <c r="C381" s="84"/>
      <c r="D381" s="247"/>
      <c r="E381" s="285"/>
      <c r="F381" s="285"/>
      <c r="G381" s="247"/>
      <c r="H381" s="247"/>
      <c r="I381" s="247"/>
      <c r="J381" s="364"/>
      <c r="K381" s="247"/>
      <c r="L381" s="247"/>
      <c r="M381" s="246"/>
      <c r="N381" s="84"/>
      <c r="O381" s="84"/>
      <c r="P381" s="84"/>
      <c r="Q381" s="84"/>
      <c r="R381" s="321"/>
      <c r="S381" s="364"/>
      <c r="T381" s="300"/>
      <c r="U381" s="321"/>
      <c r="V381" s="84"/>
    </row>
    <row r="382" spans="1:22" s="286" customFormat="1" ht="22" customHeight="1">
      <c r="A382" s="84"/>
      <c r="B382" s="247"/>
      <c r="C382" s="84"/>
      <c r="D382" s="247"/>
      <c r="E382" s="285"/>
      <c r="F382" s="285"/>
      <c r="G382" s="247"/>
      <c r="H382" s="247"/>
      <c r="I382" s="247"/>
      <c r="J382" s="364"/>
      <c r="K382" s="247"/>
      <c r="L382" s="247"/>
      <c r="M382" s="246"/>
      <c r="N382" s="84"/>
      <c r="O382" s="84"/>
      <c r="P382" s="84"/>
      <c r="Q382" s="84"/>
      <c r="R382" s="321"/>
      <c r="S382" s="364"/>
      <c r="T382" s="300"/>
      <c r="U382" s="321"/>
      <c r="V382" s="84"/>
    </row>
    <row r="383" spans="1:22" s="286" customFormat="1" ht="22" customHeight="1">
      <c r="A383" s="84"/>
      <c r="B383" s="247"/>
      <c r="C383" s="84"/>
      <c r="D383" s="247"/>
      <c r="E383" s="285"/>
      <c r="F383" s="285"/>
      <c r="G383" s="247"/>
      <c r="H383" s="247"/>
      <c r="I383" s="247"/>
      <c r="J383" s="364"/>
      <c r="K383" s="247"/>
      <c r="L383" s="247"/>
      <c r="M383" s="246"/>
      <c r="N383" s="84"/>
      <c r="O383" s="84"/>
      <c r="P383" s="84"/>
      <c r="Q383" s="84"/>
      <c r="R383" s="321"/>
      <c r="S383" s="364"/>
      <c r="T383" s="300"/>
      <c r="U383" s="321"/>
      <c r="V383" s="84"/>
    </row>
    <row r="384" spans="1:22" s="286" customFormat="1" ht="22" customHeight="1">
      <c r="A384" s="84"/>
      <c r="B384" s="247"/>
      <c r="C384" s="84"/>
      <c r="D384" s="247"/>
      <c r="E384" s="285"/>
      <c r="F384" s="285"/>
      <c r="G384" s="247"/>
      <c r="H384" s="247"/>
      <c r="I384" s="247"/>
      <c r="J384" s="364"/>
      <c r="K384" s="247"/>
      <c r="L384" s="247"/>
      <c r="M384" s="246"/>
      <c r="N384" s="84"/>
      <c r="O384" s="84"/>
      <c r="P384" s="84"/>
      <c r="Q384" s="84"/>
      <c r="R384" s="321"/>
      <c r="S384" s="364"/>
      <c r="T384" s="300"/>
      <c r="U384" s="321"/>
      <c r="V384" s="84"/>
    </row>
    <row r="385" spans="1:22" s="286" customFormat="1" ht="22" customHeight="1">
      <c r="A385" s="84"/>
      <c r="B385" s="247"/>
      <c r="C385" s="84"/>
      <c r="D385" s="247"/>
      <c r="E385" s="285"/>
      <c r="F385" s="285"/>
      <c r="G385" s="247"/>
      <c r="H385" s="247"/>
      <c r="I385" s="247"/>
      <c r="J385" s="364"/>
      <c r="K385" s="247"/>
      <c r="L385" s="247"/>
      <c r="M385" s="246"/>
      <c r="N385" s="84"/>
      <c r="O385" s="84"/>
      <c r="P385" s="84"/>
      <c r="Q385" s="84"/>
      <c r="R385" s="321"/>
      <c r="S385" s="364"/>
      <c r="T385" s="300"/>
      <c r="U385" s="321"/>
      <c r="V385" s="84"/>
    </row>
    <row r="386" spans="1:22" s="286" customFormat="1" ht="22" customHeight="1">
      <c r="A386" s="84"/>
      <c r="B386" s="247"/>
      <c r="C386" s="84"/>
      <c r="D386" s="247"/>
      <c r="E386" s="285"/>
      <c r="F386" s="285"/>
      <c r="G386" s="247"/>
      <c r="H386" s="247"/>
      <c r="I386" s="247"/>
      <c r="J386" s="364"/>
      <c r="K386" s="247"/>
      <c r="L386" s="247"/>
      <c r="M386" s="246"/>
      <c r="N386" s="84"/>
      <c r="O386" s="84"/>
      <c r="P386" s="84"/>
      <c r="Q386" s="84"/>
      <c r="R386" s="321"/>
      <c r="S386" s="364"/>
      <c r="T386" s="300"/>
      <c r="U386" s="321"/>
      <c r="V386" s="84"/>
    </row>
    <row r="387" spans="1:22" s="286" customFormat="1" ht="22" customHeight="1">
      <c r="A387" s="84"/>
      <c r="B387" s="247"/>
      <c r="C387" s="84"/>
      <c r="D387" s="247"/>
      <c r="E387" s="285"/>
      <c r="F387" s="285"/>
      <c r="G387" s="247"/>
      <c r="H387" s="247"/>
      <c r="I387" s="247"/>
      <c r="J387" s="364"/>
      <c r="K387" s="247"/>
      <c r="L387" s="247"/>
      <c r="M387" s="246"/>
      <c r="N387" s="84"/>
      <c r="O387" s="84"/>
      <c r="P387" s="84"/>
      <c r="Q387" s="84"/>
      <c r="R387" s="321"/>
      <c r="S387" s="364"/>
      <c r="T387" s="300"/>
      <c r="U387" s="321"/>
      <c r="V387" s="84"/>
    </row>
    <row r="388" spans="1:22" s="286" customFormat="1" ht="22" customHeight="1">
      <c r="A388" s="84"/>
      <c r="B388" s="247"/>
      <c r="C388" s="84"/>
      <c r="D388" s="247"/>
      <c r="E388" s="285"/>
      <c r="F388" s="285"/>
      <c r="G388" s="247"/>
      <c r="H388" s="247"/>
      <c r="I388" s="247"/>
      <c r="J388" s="364"/>
      <c r="K388" s="247"/>
      <c r="L388" s="247"/>
      <c r="M388" s="246"/>
      <c r="N388" s="84"/>
      <c r="O388" s="84"/>
      <c r="P388" s="84"/>
      <c r="Q388" s="84"/>
      <c r="R388" s="321"/>
      <c r="S388" s="364"/>
      <c r="T388" s="300"/>
      <c r="U388" s="321"/>
      <c r="V388" s="84"/>
    </row>
    <row r="389" spans="1:22" s="286" customFormat="1" ht="22" customHeight="1">
      <c r="A389" s="84"/>
      <c r="B389" s="247"/>
      <c r="C389" s="84"/>
      <c r="D389" s="247"/>
      <c r="E389" s="285"/>
      <c r="F389" s="285"/>
      <c r="G389" s="247"/>
      <c r="H389" s="247"/>
      <c r="I389" s="247"/>
      <c r="J389" s="364"/>
      <c r="K389" s="247"/>
      <c r="L389" s="247"/>
      <c r="M389" s="246"/>
      <c r="N389" s="84"/>
      <c r="O389" s="84"/>
      <c r="P389" s="84"/>
      <c r="Q389" s="84"/>
      <c r="R389" s="321"/>
      <c r="S389" s="364"/>
      <c r="T389" s="300"/>
      <c r="U389" s="321"/>
      <c r="V389" s="84"/>
    </row>
    <row r="390" spans="1:22" s="286" customFormat="1" ht="22" customHeight="1">
      <c r="A390" s="84"/>
      <c r="B390" s="247"/>
      <c r="C390" s="84"/>
      <c r="D390" s="247"/>
      <c r="E390" s="285"/>
      <c r="F390" s="285"/>
      <c r="G390" s="247"/>
      <c r="H390" s="247"/>
      <c r="I390" s="247"/>
      <c r="J390" s="364"/>
      <c r="K390" s="247"/>
      <c r="L390" s="247"/>
      <c r="M390" s="246"/>
      <c r="N390" s="84"/>
      <c r="O390" s="84"/>
      <c r="P390" s="84"/>
      <c r="Q390" s="84"/>
      <c r="R390" s="321"/>
      <c r="S390" s="364"/>
      <c r="T390" s="300"/>
      <c r="U390" s="321"/>
      <c r="V390" s="84"/>
    </row>
    <row r="391" spans="1:22" s="286" customFormat="1" ht="22" customHeight="1">
      <c r="A391" s="84"/>
      <c r="B391" s="247"/>
      <c r="C391" s="84"/>
      <c r="D391" s="247"/>
      <c r="E391" s="285"/>
      <c r="F391" s="285"/>
      <c r="G391" s="247"/>
      <c r="H391" s="247"/>
      <c r="I391" s="247"/>
      <c r="J391" s="364"/>
      <c r="K391" s="247"/>
      <c r="L391" s="247"/>
      <c r="M391" s="246"/>
      <c r="N391" s="84"/>
      <c r="O391" s="84"/>
      <c r="P391" s="84"/>
      <c r="Q391" s="84"/>
      <c r="R391" s="321"/>
      <c r="S391" s="364"/>
      <c r="T391" s="300"/>
      <c r="U391" s="321"/>
      <c r="V391" s="84"/>
    </row>
    <row r="392" spans="1:22" s="286" customFormat="1" ht="22" customHeight="1">
      <c r="A392" s="84"/>
      <c r="B392" s="247"/>
      <c r="C392" s="84"/>
      <c r="D392" s="247"/>
      <c r="E392" s="285"/>
      <c r="F392" s="285"/>
      <c r="G392" s="247"/>
      <c r="H392" s="247"/>
      <c r="I392" s="247"/>
      <c r="J392" s="364"/>
      <c r="K392" s="247"/>
      <c r="L392" s="247"/>
      <c r="M392" s="246"/>
      <c r="N392" s="84"/>
      <c r="O392" s="84"/>
      <c r="P392" s="84"/>
      <c r="Q392" s="84"/>
      <c r="R392" s="321"/>
      <c r="S392" s="364"/>
      <c r="T392" s="300"/>
      <c r="U392" s="321"/>
      <c r="V392" s="84"/>
    </row>
    <row r="393" spans="1:22" s="286" customFormat="1" ht="22" customHeight="1">
      <c r="A393" s="84"/>
      <c r="B393" s="247"/>
      <c r="C393" s="84"/>
      <c r="D393" s="247"/>
      <c r="E393" s="285"/>
      <c r="F393" s="285"/>
      <c r="G393" s="247"/>
      <c r="H393" s="247"/>
      <c r="I393" s="247"/>
      <c r="J393" s="364"/>
      <c r="K393" s="247"/>
      <c r="L393" s="247"/>
      <c r="M393" s="246"/>
      <c r="N393" s="84"/>
      <c r="O393" s="84"/>
      <c r="P393" s="84"/>
      <c r="Q393" s="84"/>
      <c r="R393" s="321"/>
      <c r="S393" s="364"/>
      <c r="T393" s="300"/>
      <c r="U393" s="321"/>
      <c r="V393" s="84"/>
    </row>
    <row r="394" spans="1:22" s="286" customFormat="1" ht="22" customHeight="1">
      <c r="A394" s="84"/>
      <c r="B394" s="247"/>
      <c r="C394" s="84"/>
      <c r="D394" s="247"/>
      <c r="E394" s="285"/>
      <c r="F394" s="285"/>
      <c r="G394" s="247"/>
      <c r="H394" s="247"/>
      <c r="I394" s="247"/>
      <c r="J394" s="364"/>
      <c r="K394" s="247"/>
      <c r="L394" s="247"/>
      <c r="M394" s="246"/>
      <c r="N394" s="84"/>
      <c r="O394" s="84"/>
      <c r="P394" s="84"/>
      <c r="Q394" s="84"/>
      <c r="R394" s="321"/>
      <c r="S394" s="364"/>
      <c r="T394" s="300"/>
      <c r="U394" s="321"/>
      <c r="V394" s="84"/>
    </row>
    <row r="395" spans="1:22" s="286" customFormat="1" ht="22" customHeight="1">
      <c r="A395" s="84"/>
      <c r="B395" s="247"/>
      <c r="C395" s="84"/>
      <c r="D395" s="247"/>
      <c r="E395" s="285"/>
      <c r="F395" s="285"/>
      <c r="G395" s="247"/>
      <c r="H395" s="247"/>
      <c r="I395" s="247"/>
      <c r="J395" s="364"/>
      <c r="K395" s="247"/>
      <c r="L395" s="247"/>
      <c r="M395" s="246"/>
      <c r="N395" s="84"/>
      <c r="O395" s="84"/>
      <c r="P395" s="84"/>
      <c r="Q395" s="84"/>
      <c r="R395" s="321"/>
      <c r="S395" s="364"/>
      <c r="T395" s="300"/>
      <c r="U395" s="321"/>
      <c r="V395" s="84"/>
    </row>
    <row r="396" spans="1:22" s="286" customFormat="1" ht="22" customHeight="1">
      <c r="A396" s="84"/>
      <c r="B396" s="247"/>
      <c r="C396" s="84"/>
      <c r="D396" s="247"/>
      <c r="E396" s="285"/>
      <c r="F396" s="285"/>
      <c r="G396" s="247"/>
      <c r="H396" s="247"/>
      <c r="I396" s="247"/>
      <c r="J396" s="364"/>
      <c r="K396" s="247"/>
      <c r="L396" s="247"/>
      <c r="M396" s="246"/>
      <c r="N396" s="84"/>
      <c r="O396" s="84"/>
      <c r="P396" s="84"/>
      <c r="Q396" s="84"/>
      <c r="R396" s="321"/>
      <c r="S396" s="364"/>
      <c r="T396" s="300"/>
      <c r="U396" s="321"/>
      <c r="V396" s="84"/>
    </row>
    <row r="397" spans="1:22" s="286" customFormat="1" ht="22" customHeight="1">
      <c r="A397" s="84"/>
      <c r="B397" s="247"/>
      <c r="C397" s="84"/>
      <c r="D397" s="247"/>
      <c r="E397" s="285"/>
      <c r="F397" s="285"/>
      <c r="G397" s="247"/>
      <c r="H397" s="247"/>
      <c r="I397" s="247"/>
      <c r="J397" s="364"/>
      <c r="K397" s="247"/>
      <c r="L397" s="247"/>
      <c r="M397" s="246"/>
      <c r="N397" s="84"/>
      <c r="O397" s="84"/>
      <c r="P397" s="84"/>
      <c r="Q397" s="84"/>
      <c r="R397" s="321"/>
      <c r="S397" s="364"/>
      <c r="T397" s="300"/>
      <c r="U397" s="321"/>
      <c r="V397" s="84"/>
    </row>
    <row r="398" spans="1:22" s="286" customFormat="1" ht="22" customHeight="1">
      <c r="A398" s="84"/>
      <c r="B398" s="247"/>
      <c r="C398" s="84"/>
      <c r="D398" s="247"/>
      <c r="E398" s="285"/>
      <c r="F398" s="285"/>
      <c r="G398" s="247"/>
      <c r="H398" s="247"/>
      <c r="I398" s="247"/>
      <c r="J398" s="364"/>
      <c r="K398" s="247"/>
      <c r="L398" s="247"/>
      <c r="M398" s="246"/>
      <c r="N398" s="84"/>
      <c r="O398" s="84"/>
      <c r="P398" s="84"/>
      <c r="Q398" s="84"/>
      <c r="R398" s="321"/>
      <c r="S398" s="364"/>
      <c r="T398" s="300"/>
      <c r="U398" s="321"/>
      <c r="V398" s="84"/>
    </row>
    <row r="399" spans="1:22" s="286" customFormat="1" ht="22" customHeight="1">
      <c r="A399" s="84"/>
      <c r="B399" s="247"/>
      <c r="C399" s="84"/>
      <c r="D399" s="247"/>
      <c r="E399" s="285"/>
      <c r="F399" s="285"/>
      <c r="G399" s="247"/>
      <c r="H399" s="247"/>
      <c r="I399" s="247"/>
      <c r="J399" s="364"/>
      <c r="K399" s="247"/>
      <c r="L399" s="247"/>
      <c r="M399" s="246"/>
      <c r="N399" s="84"/>
      <c r="O399" s="84"/>
      <c r="P399" s="84"/>
      <c r="Q399" s="84"/>
      <c r="R399" s="321"/>
      <c r="S399" s="364"/>
      <c r="T399" s="300"/>
      <c r="U399" s="321"/>
      <c r="V399" s="84"/>
    </row>
    <row r="400" spans="1:22" s="286" customFormat="1" ht="22" customHeight="1">
      <c r="A400" s="84"/>
      <c r="B400" s="247"/>
      <c r="C400" s="84"/>
      <c r="D400" s="247"/>
      <c r="E400" s="285"/>
      <c r="F400" s="285"/>
      <c r="G400" s="247"/>
      <c r="H400" s="247"/>
      <c r="I400" s="247"/>
      <c r="J400" s="364"/>
      <c r="K400" s="247"/>
      <c r="L400" s="247"/>
      <c r="M400" s="246"/>
      <c r="N400" s="84"/>
      <c r="O400" s="84"/>
      <c r="P400" s="84"/>
      <c r="Q400" s="84"/>
      <c r="R400" s="321"/>
      <c r="S400" s="364"/>
      <c r="T400" s="300"/>
      <c r="U400" s="321"/>
      <c r="V400" s="84"/>
    </row>
    <row r="401" spans="1:22" s="286" customFormat="1" ht="22" customHeight="1">
      <c r="A401" s="84"/>
      <c r="B401" s="247"/>
      <c r="C401" s="84"/>
      <c r="D401" s="247"/>
      <c r="E401" s="285"/>
      <c r="F401" s="285"/>
      <c r="G401" s="247"/>
      <c r="H401" s="247"/>
      <c r="I401" s="247"/>
      <c r="J401" s="364"/>
      <c r="K401" s="247"/>
      <c r="L401" s="247"/>
      <c r="M401" s="246"/>
      <c r="N401" s="84"/>
      <c r="O401" s="84"/>
      <c r="P401" s="84"/>
      <c r="Q401" s="84"/>
      <c r="R401" s="321"/>
      <c r="S401" s="364"/>
      <c r="T401" s="300"/>
      <c r="U401" s="321"/>
      <c r="V401" s="84"/>
    </row>
    <row r="402" spans="1:22" s="286" customFormat="1" ht="22" customHeight="1">
      <c r="A402" s="84"/>
      <c r="B402" s="247"/>
      <c r="C402" s="84"/>
      <c r="D402" s="247"/>
      <c r="E402" s="285"/>
      <c r="F402" s="285"/>
      <c r="G402" s="247"/>
      <c r="H402" s="247"/>
      <c r="I402" s="247"/>
      <c r="J402" s="364"/>
      <c r="K402" s="247"/>
      <c r="L402" s="247"/>
      <c r="M402" s="246"/>
      <c r="N402" s="84"/>
      <c r="O402" s="84"/>
      <c r="P402" s="84"/>
      <c r="Q402" s="84"/>
      <c r="R402" s="321"/>
      <c r="S402" s="364"/>
      <c r="T402" s="300"/>
      <c r="U402" s="321"/>
      <c r="V402" s="84"/>
    </row>
    <row r="403" spans="1:22" s="286" customFormat="1" ht="22" customHeight="1">
      <c r="A403" s="84"/>
      <c r="B403" s="247"/>
      <c r="C403" s="84"/>
      <c r="D403" s="247"/>
      <c r="E403" s="285"/>
      <c r="F403" s="285"/>
      <c r="G403" s="247"/>
      <c r="H403" s="247"/>
      <c r="I403" s="247"/>
      <c r="J403" s="364"/>
      <c r="K403" s="247"/>
      <c r="L403" s="247"/>
      <c r="M403" s="246"/>
      <c r="N403" s="84"/>
      <c r="O403" s="84"/>
      <c r="P403" s="84"/>
      <c r="Q403" s="84"/>
      <c r="R403" s="321"/>
      <c r="S403" s="364"/>
      <c r="T403" s="300"/>
      <c r="U403" s="321"/>
      <c r="V403" s="84"/>
    </row>
    <row r="404" spans="1:22" s="286" customFormat="1" ht="22" customHeight="1">
      <c r="A404" s="84"/>
      <c r="B404" s="247"/>
      <c r="C404" s="84"/>
      <c r="D404" s="247"/>
      <c r="E404" s="285"/>
      <c r="F404" s="285"/>
      <c r="G404" s="247"/>
      <c r="H404" s="247"/>
      <c r="I404" s="247"/>
      <c r="J404" s="364"/>
      <c r="K404" s="247"/>
      <c r="L404" s="247"/>
      <c r="M404" s="246"/>
      <c r="N404" s="84"/>
      <c r="O404" s="84"/>
      <c r="P404" s="84"/>
      <c r="Q404" s="84"/>
      <c r="R404" s="321"/>
      <c r="S404" s="364"/>
      <c r="T404" s="300"/>
      <c r="U404" s="321"/>
      <c r="V404" s="84"/>
    </row>
    <row r="405" spans="1:22" s="286" customFormat="1" ht="22" customHeight="1">
      <c r="A405" s="84"/>
      <c r="B405" s="247"/>
      <c r="C405" s="84"/>
      <c r="D405" s="247"/>
      <c r="E405" s="285"/>
      <c r="F405" s="285"/>
      <c r="G405" s="247"/>
      <c r="H405" s="247"/>
      <c r="I405" s="247"/>
      <c r="J405" s="364"/>
      <c r="K405" s="247"/>
      <c r="L405" s="247"/>
      <c r="M405" s="246"/>
      <c r="N405" s="84"/>
      <c r="O405" s="84"/>
      <c r="P405" s="84"/>
      <c r="Q405" s="84"/>
      <c r="R405" s="321"/>
      <c r="S405" s="364"/>
      <c r="T405" s="300"/>
      <c r="U405" s="321"/>
      <c r="V405" s="84"/>
    </row>
    <row r="406" spans="1:22" s="286" customFormat="1" ht="22" customHeight="1">
      <c r="A406" s="84"/>
      <c r="B406" s="247"/>
      <c r="C406" s="84"/>
      <c r="D406" s="247"/>
      <c r="E406" s="285"/>
      <c r="F406" s="285"/>
      <c r="G406" s="247"/>
      <c r="H406" s="247"/>
      <c r="I406" s="247"/>
      <c r="J406" s="364"/>
      <c r="K406" s="247"/>
      <c r="L406" s="247"/>
      <c r="M406" s="246"/>
      <c r="N406" s="84"/>
      <c r="O406" s="84"/>
      <c r="P406" s="84"/>
      <c r="Q406" s="84"/>
      <c r="R406" s="321"/>
      <c r="S406" s="364"/>
      <c r="T406" s="300"/>
      <c r="U406" s="321"/>
      <c r="V406" s="84"/>
    </row>
    <row r="407" spans="1:22" s="286" customFormat="1" ht="22" customHeight="1">
      <c r="A407" s="84"/>
      <c r="B407" s="247"/>
      <c r="C407" s="84"/>
      <c r="D407" s="247"/>
      <c r="E407" s="285"/>
      <c r="F407" s="285"/>
      <c r="G407" s="247"/>
      <c r="H407" s="247"/>
      <c r="I407" s="247"/>
      <c r="J407" s="364"/>
      <c r="K407" s="247"/>
      <c r="L407" s="247"/>
      <c r="M407" s="246"/>
      <c r="N407" s="84"/>
      <c r="O407" s="84"/>
      <c r="P407" s="84"/>
      <c r="Q407" s="84"/>
      <c r="R407" s="321"/>
      <c r="S407" s="364"/>
      <c r="T407" s="300"/>
      <c r="U407" s="321"/>
      <c r="V407" s="84"/>
    </row>
    <row r="408" spans="1:22" s="286" customFormat="1" ht="22" customHeight="1">
      <c r="A408" s="84"/>
      <c r="B408" s="247"/>
      <c r="C408" s="84"/>
      <c r="D408" s="247"/>
      <c r="E408" s="285"/>
      <c r="F408" s="285"/>
      <c r="G408" s="247"/>
      <c r="H408" s="247"/>
      <c r="I408" s="247"/>
      <c r="J408" s="364"/>
      <c r="K408" s="247"/>
      <c r="L408" s="247"/>
      <c r="M408" s="246"/>
      <c r="N408" s="84"/>
      <c r="O408" s="84"/>
      <c r="P408" s="84"/>
      <c r="Q408" s="84"/>
      <c r="R408" s="321"/>
      <c r="S408" s="364"/>
      <c r="T408" s="300"/>
      <c r="U408" s="321"/>
      <c r="V408" s="84"/>
    </row>
    <row r="409" spans="1:22" s="286" customFormat="1" ht="22" customHeight="1">
      <c r="A409" s="84"/>
      <c r="B409" s="247"/>
      <c r="C409" s="84"/>
      <c r="D409" s="247"/>
      <c r="E409" s="285"/>
      <c r="F409" s="285"/>
      <c r="G409" s="247"/>
      <c r="H409" s="247"/>
      <c r="I409" s="247"/>
      <c r="J409" s="364"/>
      <c r="K409" s="247"/>
      <c r="L409" s="247"/>
      <c r="M409" s="246"/>
      <c r="N409" s="84"/>
      <c r="O409" s="84"/>
      <c r="P409" s="84"/>
      <c r="Q409" s="84"/>
      <c r="R409" s="321"/>
      <c r="S409" s="364"/>
      <c r="T409" s="300"/>
      <c r="U409" s="321"/>
      <c r="V409" s="84"/>
    </row>
    <row r="410" spans="1:22" s="286" customFormat="1" ht="22" customHeight="1">
      <c r="A410" s="84"/>
      <c r="B410" s="247"/>
      <c r="C410" s="84"/>
      <c r="D410" s="247"/>
      <c r="E410" s="285"/>
      <c r="F410" s="285"/>
      <c r="G410" s="247"/>
      <c r="H410" s="247"/>
      <c r="I410" s="247"/>
      <c r="J410" s="364"/>
      <c r="K410" s="247"/>
      <c r="L410" s="247"/>
      <c r="M410" s="246"/>
      <c r="N410" s="84"/>
      <c r="O410" s="84"/>
      <c r="P410" s="84"/>
      <c r="Q410" s="84"/>
      <c r="R410" s="321"/>
      <c r="S410" s="364"/>
      <c r="T410" s="300"/>
      <c r="U410" s="321"/>
      <c r="V410" s="84"/>
    </row>
    <row r="411" spans="1:22" s="286" customFormat="1" ht="22" customHeight="1">
      <c r="A411" s="84"/>
      <c r="B411" s="247"/>
      <c r="C411" s="84"/>
      <c r="D411" s="247"/>
      <c r="E411" s="285"/>
      <c r="F411" s="285"/>
      <c r="G411" s="247"/>
      <c r="H411" s="247"/>
      <c r="I411" s="247"/>
      <c r="J411" s="364"/>
      <c r="K411" s="247"/>
      <c r="L411" s="247"/>
      <c r="M411" s="246"/>
      <c r="N411" s="84"/>
      <c r="O411" s="84"/>
      <c r="P411" s="84"/>
      <c r="Q411" s="84"/>
      <c r="R411" s="321"/>
      <c r="S411" s="364"/>
      <c r="T411" s="300"/>
      <c r="U411" s="321"/>
      <c r="V411" s="84"/>
    </row>
    <row r="412" spans="1:22" s="286" customFormat="1" ht="22" customHeight="1">
      <c r="A412" s="84"/>
      <c r="B412" s="247"/>
      <c r="C412" s="84"/>
      <c r="D412" s="247"/>
      <c r="E412" s="285"/>
      <c r="F412" s="285"/>
      <c r="G412" s="247"/>
      <c r="H412" s="247"/>
      <c r="I412" s="247"/>
      <c r="J412" s="364"/>
      <c r="K412" s="247"/>
      <c r="L412" s="247"/>
      <c r="M412" s="246"/>
      <c r="N412" s="84"/>
      <c r="O412" s="84"/>
      <c r="P412" s="84"/>
      <c r="Q412" s="84"/>
      <c r="R412" s="321"/>
      <c r="S412" s="364"/>
      <c r="T412" s="300"/>
      <c r="U412" s="321"/>
      <c r="V412" s="84"/>
    </row>
    <row r="413" spans="1:22" s="286" customFormat="1" ht="22" customHeight="1">
      <c r="A413" s="84"/>
      <c r="B413" s="247"/>
      <c r="C413" s="84"/>
      <c r="D413" s="247"/>
      <c r="E413" s="285"/>
      <c r="F413" s="285"/>
      <c r="G413" s="247"/>
      <c r="H413" s="247"/>
      <c r="I413" s="247"/>
      <c r="J413" s="364"/>
      <c r="K413" s="247"/>
      <c r="L413" s="247"/>
      <c r="M413" s="246"/>
      <c r="N413" s="84"/>
      <c r="O413" s="84"/>
      <c r="P413" s="84"/>
      <c r="Q413" s="84"/>
      <c r="R413" s="321"/>
      <c r="S413" s="364"/>
      <c r="T413" s="300"/>
      <c r="U413" s="321"/>
      <c r="V413" s="84"/>
    </row>
    <row r="414" spans="1:22" s="286" customFormat="1" ht="22" customHeight="1">
      <c r="A414" s="84"/>
      <c r="B414" s="247"/>
      <c r="C414" s="84"/>
      <c r="D414" s="247"/>
      <c r="E414" s="285"/>
      <c r="F414" s="285"/>
      <c r="G414" s="247"/>
      <c r="H414" s="247"/>
      <c r="I414" s="247"/>
      <c r="J414" s="364"/>
      <c r="K414" s="247"/>
      <c r="L414" s="247"/>
      <c r="M414" s="246"/>
      <c r="N414" s="84"/>
      <c r="O414" s="84"/>
      <c r="P414" s="84"/>
      <c r="Q414" s="84"/>
      <c r="R414" s="321"/>
      <c r="S414" s="364"/>
      <c r="T414" s="300"/>
      <c r="U414" s="321"/>
      <c r="V414" s="84"/>
    </row>
    <row r="415" spans="1:22" s="286" customFormat="1" ht="22" customHeight="1">
      <c r="A415" s="84"/>
      <c r="B415" s="247"/>
      <c r="C415" s="84"/>
      <c r="D415" s="247"/>
      <c r="E415" s="285"/>
      <c r="F415" s="285"/>
      <c r="G415" s="247"/>
      <c r="H415" s="247"/>
      <c r="I415" s="247"/>
      <c r="J415" s="364"/>
      <c r="K415" s="247"/>
      <c r="L415" s="247"/>
      <c r="M415" s="246"/>
      <c r="N415" s="84"/>
      <c r="O415" s="84"/>
      <c r="P415" s="84"/>
      <c r="Q415" s="84"/>
      <c r="R415" s="321"/>
      <c r="S415" s="364"/>
      <c r="T415" s="300"/>
      <c r="U415" s="321"/>
      <c r="V415" s="84"/>
    </row>
    <row r="416" spans="1:22" s="286" customFormat="1" ht="22" customHeight="1">
      <c r="A416" s="84"/>
      <c r="B416" s="247"/>
      <c r="C416" s="84"/>
      <c r="D416" s="247"/>
      <c r="E416" s="285"/>
      <c r="F416" s="285"/>
      <c r="G416" s="247"/>
      <c r="H416" s="247"/>
      <c r="I416" s="247"/>
      <c r="J416" s="364"/>
      <c r="K416" s="247"/>
      <c r="L416" s="247"/>
      <c r="M416" s="246"/>
      <c r="N416" s="84"/>
      <c r="O416" s="84"/>
      <c r="P416" s="84"/>
      <c r="Q416" s="84"/>
      <c r="R416" s="321"/>
      <c r="S416" s="364"/>
      <c r="T416" s="300"/>
      <c r="U416" s="321"/>
      <c r="V416" s="84"/>
    </row>
    <row r="417" spans="1:22" s="286" customFormat="1" ht="22" customHeight="1">
      <c r="A417" s="84"/>
      <c r="B417" s="247"/>
      <c r="C417" s="84"/>
      <c r="D417" s="247"/>
      <c r="E417" s="285"/>
      <c r="F417" s="285"/>
      <c r="G417" s="247"/>
      <c r="H417" s="247"/>
      <c r="I417" s="247"/>
      <c r="J417" s="364"/>
      <c r="K417" s="247"/>
      <c r="L417" s="247"/>
      <c r="M417" s="246"/>
      <c r="N417" s="84"/>
      <c r="O417" s="84"/>
      <c r="P417" s="84"/>
      <c r="Q417" s="84"/>
      <c r="R417" s="321"/>
      <c r="S417" s="364"/>
      <c r="T417" s="300"/>
      <c r="U417" s="321"/>
      <c r="V417" s="84"/>
    </row>
    <row r="418" spans="1:22" s="286" customFormat="1" ht="22" customHeight="1">
      <c r="A418" s="84"/>
      <c r="B418" s="247"/>
      <c r="C418" s="84"/>
      <c r="D418" s="247"/>
      <c r="E418" s="285"/>
      <c r="F418" s="285"/>
      <c r="G418" s="247"/>
      <c r="H418" s="247"/>
      <c r="I418" s="247"/>
      <c r="J418" s="364"/>
      <c r="K418" s="247"/>
      <c r="L418" s="247"/>
      <c r="M418" s="246"/>
      <c r="N418" s="84"/>
      <c r="O418" s="84"/>
      <c r="P418" s="84"/>
      <c r="Q418" s="84"/>
      <c r="R418" s="321"/>
      <c r="S418" s="364"/>
      <c r="T418" s="300"/>
      <c r="U418" s="321"/>
      <c r="V418" s="84"/>
    </row>
    <row r="419" spans="1:22" s="286" customFormat="1" ht="22" customHeight="1">
      <c r="A419" s="84"/>
      <c r="B419" s="247"/>
      <c r="C419" s="84"/>
      <c r="D419" s="247"/>
      <c r="E419" s="285"/>
      <c r="F419" s="285"/>
      <c r="G419" s="247"/>
      <c r="H419" s="247"/>
      <c r="I419" s="247"/>
      <c r="J419" s="364"/>
      <c r="K419" s="247"/>
      <c r="L419" s="247"/>
      <c r="M419" s="246"/>
      <c r="N419" s="84"/>
      <c r="O419" s="84"/>
      <c r="P419" s="84"/>
      <c r="Q419" s="84"/>
      <c r="R419" s="321"/>
      <c r="S419" s="364"/>
      <c r="T419" s="300"/>
      <c r="U419" s="321"/>
      <c r="V419" s="84"/>
    </row>
    <row r="420" spans="1:22" s="286" customFormat="1" ht="22" customHeight="1">
      <c r="A420" s="84"/>
      <c r="B420" s="247"/>
      <c r="C420" s="84"/>
      <c r="D420" s="247"/>
      <c r="E420" s="285"/>
      <c r="F420" s="285"/>
      <c r="G420" s="247"/>
      <c r="H420" s="247"/>
      <c r="I420" s="247"/>
      <c r="J420" s="364"/>
      <c r="K420" s="247"/>
      <c r="L420" s="247"/>
      <c r="M420" s="246"/>
      <c r="N420" s="84"/>
      <c r="O420" s="84"/>
      <c r="P420" s="84"/>
      <c r="Q420" s="84"/>
      <c r="R420" s="321"/>
      <c r="S420" s="364"/>
      <c r="T420" s="300"/>
      <c r="U420" s="321"/>
      <c r="V420" s="84"/>
    </row>
    <row r="421" spans="1:22" s="286" customFormat="1" ht="22" customHeight="1">
      <c r="A421" s="84"/>
      <c r="B421" s="247"/>
      <c r="C421" s="84"/>
      <c r="D421" s="247"/>
      <c r="E421" s="285"/>
      <c r="F421" s="285"/>
      <c r="G421" s="247"/>
      <c r="H421" s="247"/>
      <c r="I421" s="247"/>
      <c r="J421" s="364"/>
      <c r="K421" s="247"/>
      <c r="L421" s="247"/>
      <c r="M421" s="246"/>
      <c r="N421" s="84"/>
      <c r="O421" s="84"/>
      <c r="P421" s="84"/>
      <c r="Q421" s="84"/>
      <c r="R421" s="321"/>
      <c r="S421" s="364"/>
      <c r="T421" s="300"/>
      <c r="U421" s="321"/>
      <c r="V421" s="84"/>
    </row>
    <row r="422" spans="1:22" s="286" customFormat="1" ht="22" customHeight="1">
      <c r="A422" s="84"/>
      <c r="B422" s="247"/>
      <c r="C422" s="84"/>
      <c r="D422" s="247"/>
      <c r="E422" s="285"/>
      <c r="F422" s="285"/>
      <c r="G422" s="247"/>
      <c r="H422" s="247"/>
      <c r="I422" s="247"/>
      <c r="J422" s="364"/>
      <c r="K422" s="247"/>
      <c r="L422" s="247"/>
      <c r="M422" s="246"/>
      <c r="N422" s="84"/>
      <c r="O422" s="84"/>
      <c r="P422" s="84"/>
      <c r="Q422" s="84"/>
      <c r="R422" s="321"/>
      <c r="S422" s="364"/>
      <c r="T422" s="300"/>
      <c r="U422" s="321"/>
      <c r="V422" s="84"/>
    </row>
    <row r="423" spans="1:22" s="286" customFormat="1" ht="22" customHeight="1">
      <c r="A423" s="84"/>
      <c r="B423" s="247"/>
      <c r="C423" s="84"/>
      <c r="D423" s="247"/>
      <c r="E423" s="285"/>
      <c r="F423" s="285"/>
      <c r="G423" s="247"/>
      <c r="H423" s="247"/>
      <c r="I423" s="247"/>
      <c r="J423" s="364"/>
      <c r="K423" s="247"/>
      <c r="L423" s="247"/>
      <c r="M423" s="246"/>
      <c r="N423" s="84"/>
      <c r="O423" s="84"/>
      <c r="P423" s="84"/>
      <c r="Q423" s="84"/>
      <c r="R423" s="321"/>
      <c r="S423" s="364"/>
      <c r="T423" s="300"/>
      <c r="U423" s="321"/>
      <c r="V423" s="84"/>
    </row>
    <row r="424" spans="1:22" s="286" customFormat="1" ht="22" customHeight="1">
      <c r="A424" s="84"/>
      <c r="B424" s="247"/>
      <c r="C424" s="84"/>
      <c r="D424" s="247"/>
      <c r="E424" s="285"/>
      <c r="F424" s="285"/>
      <c r="G424" s="247"/>
      <c r="H424" s="247"/>
      <c r="I424" s="247"/>
      <c r="J424" s="364"/>
      <c r="K424" s="247"/>
      <c r="L424" s="247"/>
      <c r="M424" s="246"/>
      <c r="N424" s="84"/>
      <c r="O424" s="84"/>
      <c r="P424" s="84"/>
      <c r="Q424" s="84"/>
      <c r="R424" s="321"/>
      <c r="S424" s="364"/>
      <c r="T424" s="300"/>
      <c r="U424" s="321"/>
      <c r="V424" s="84"/>
    </row>
    <row r="425" spans="1:22" s="286" customFormat="1" ht="22" customHeight="1">
      <c r="A425" s="84"/>
      <c r="B425" s="247"/>
      <c r="C425" s="84"/>
      <c r="D425" s="247"/>
      <c r="E425" s="285"/>
      <c r="F425" s="285"/>
      <c r="G425" s="247"/>
      <c r="H425" s="247"/>
      <c r="I425" s="247"/>
      <c r="J425" s="364"/>
      <c r="K425" s="247"/>
      <c r="L425" s="247"/>
      <c r="M425" s="246"/>
      <c r="N425" s="84"/>
      <c r="O425" s="84"/>
      <c r="P425" s="84"/>
      <c r="Q425" s="84"/>
      <c r="R425" s="321"/>
      <c r="S425" s="364"/>
      <c r="T425" s="300"/>
      <c r="U425" s="321"/>
      <c r="V425" s="84"/>
    </row>
    <row r="426" spans="1:22" s="286" customFormat="1" ht="22" customHeight="1">
      <c r="A426" s="84"/>
      <c r="B426" s="247"/>
      <c r="C426" s="84"/>
      <c r="D426" s="247"/>
      <c r="E426" s="285"/>
      <c r="F426" s="285"/>
      <c r="G426" s="247"/>
      <c r="H426" s="247"/>
      <c r="I426" s="247"/>
      <c r="J426" s="364"/>
      <c r="K426" s="247"/>
      <c r="L426" s="247"/>
      <c r="M426" s="246"/>
      <c r="N426" s="84"/>
      <c r="O426" s="84"/>
      <c r="P426" s="84"/>
      <c r="Q426" s="84"/>
      <c r="R426" s="321"/>
      <c r="S426" s="364"/>
      <c r="T426" s="300"/>
      <c r="U426" s="321"/>
      <c r="V426" s="84"/>
    </row>
    <row r="427" spans="1:22" s="286" customFormat="1" ht="22" customHeight="1">
      <c r="A427" s="84"/>
      <c r="B427" s="247"/>
      <c r="C427" s="84"/>
      <c r="D427" s="247"/>
      <c r="E427" s="285"/>
      <c r="F427" s="285"/>
      <c r="G427" s="247"/>
      <c r="H427" s="247"/>
      <c r="I427" s="247"/>
      <c r="J427" s="364"/>
      <c r="K427" s="247"/>
      <c r="L427" s="247"/>
      <c r="M427" s="246"/>
      <c r="N427" s="84"/>
      <c r="O427" s="84"/>
      <c r="P427" s="84"/>
      <c r="Q427" s="84"/>
      <c r="R427" s="321"/>
      <c r="S427" s="364"/>
      <c r="T427" s="300"/>
      <c r="U427" s="321"/>
      <c r="V427" s="84"/>
    </row>
    <row r="428" spans="1:22" s="286" customFormat="1" ht="22" customHeight="1">
      <c r="A428" s="84"/>
      <c r="B428" s="247"/>
      <c r="C428" s="84"/>
      <c r="D428" s="247"/>
      <c r="E428" s="285"/>
      <c r="F428" s="285"/>
      <c r="G428" s="247"/>
      <c r="H428" s="247"/>
      <c r="I428" s="247"/>
      <c r="J428" s="364"/>
      <c r="K428" s="247"/>
      <c r="L428" s="247"/>
      <c r="M428" s="246"/>
      <c r="N428" s="84"/>
      <c r="O428" s="84"/>
      <c r="P428" s="84"/>
      <c r="Q428" s="84"/>
      <c r="R428" s="321"/>
      <c r="S428" s="364"/>
      <c r="T428" s="300"/>
      <c r="U428" s="321"/>
      <c r="V428" s="84"/>
    </row>
    <row r="429" spans="1:22" s="286" customFormat="1" ht="22" customHeight="1">
      <c r="A429" s="84"/>
      <c r="B429" s="247"/>
      <c r="C429" s="84"/>
      <c r="D429" s="247"/>
      <c r="E429" s="285"/>
      <c r="F429" s="285"/>
      <c r="G429" s="247"/>
      <c r="H429" s="247"/>
      <c r="I429" s="247"/>
      <c r="J429" s="364"/>
      <c r="K429" s="247"/>
      <c r="L429" s="247"/>
      <c r="M429" s="246"/>
      <c r="N429" s="84"/>
      <c r="O429" s="84"/>
      <c r="P429" s="84"/>
      <c r="Q429" s="84"/>
      <c r="R429" s="321"/>
      <c r="S429" s="364"/>
      <c r="T429" s="300"/>
      <c r="U429" s="321"/>
      <c r="V429" s="84"/>
    </row>
    <row r="430" spans="1:22" s="286" customFormat="1" ht="22" customHeight="1">
      <c r="A430" s="84"/>
      <c r="B430" s="247"/>
      <c r="C430" s="84"/>
      <c r="D430" s="247"/>
      <c r="E430" s="285"/>
      <c r="F430" s="285"/>
      <c r="G430" s="247"/>
      <c r="H430" s="247"/>
      <c r="I430" s="247"/>
      <c r="J430" s="364"/>
      <c r="K430" s="247"/>
      <c r="L430" s="247"/>
      <c r="M430" s="246"/>
      <c r="N430" s="84"/>
      <c r="O430" s="84"/>
      <c r="P430" s="84"/>
      <c r="Q430" s="84"/>
      <c r="R430" s="321"/>
      <c r="S430" s="364"/>
      <c r="T430" s="300"/>
      <c r="U430" s="321"/>
      <c r="V430" s="84"/>
    </row>
    <row r="431" spans="1:22" s="286" customFormat="1" ht="22" customHeight="1">
      <c r="A431" s="84"/>
      <c r="B431" s="247"/>
      <c r="C431" s="84"/>
      <c r="D431" s="247"/>
      <c r="E431" s="285"/>
      <c r="F431" s="285"/>
      <c r="G431" s="247"/>
      <c r="H431" s="247"/>
      <c r="I431" s="247"/>
      <c r="J431" s="364"/>
      <c r="K431" s="247"/>
      <c r="L431" s="247"/>
      <c r="M431" s="246"/>
      <c r="N431" s="84"/>
      <c r="O431" s="84"/>
      <c r="P431" s="84"/>
      <c r="Q431" s="84"/>
      <c r="R431" s="321"/>
      <c r="S431" s="364"/>
      <c r="T431" s="300"/>
      <c r="U431" s="321"/>
      <c r="V431" s="84"/>
    </row>
    <row r="432" spans="1:22" s="286" customFormat="1" ht="22" customHeight="1">
      <c r="A432" s="84"/>
      <c r="B432" s="247"/>
      <c r="C432" s="84"/>
      <c r="D432" s="247"/>
      <c r="E432" s="285"/>
      <c r="F432" s="285"/>
      <c r="G432" s="247"/>
      <c r="H432" s="247"/>
      <c r="I432" s="247"/>
      <c r="J432" s="364"/>
      <c r="K432" s="247"/>
      <c r="L432" s="247"/>
      <c r="M432" s="246"/>
      <c r="N432" s="84"/>
      <c r="O432" s="84"/>
      <c r="P432" s="84"/>
      <c r="Q432" s="84"/>
      <c r="R432" s="321"/>
      <c r="S432" s="364"/>
      <c r="T432" s="300"/>
      <c r="U432" s="321"/>
      <c r="V432" s="84"/>
    </row>
    <row r="433" spans="1:22" s="286" customFormat="1" ht="22" customHeight="1">
      <c r="A433" s="84"/>
      <c r="B433" s="247"/>
      <c r="C433" s="84"/>
      <c r="D433" s="247"/>
      <c r="E433" s="285"/>
      <c r="F433" s="285"/>
      <c r="G433" s="247"/>
      <c r="H433" s="247"/>
      <c r="I433" s="247"/>
      <c r="J433" s="364"/>
      <c r="K433" s="247"/>
      <c r="L433" s="247"/>
      <c r="M433" s="246"/>
      <c r="N433" s="84"/>
      <c r="O433" s="84"/>
      <c r="P433" s="84"/>
      <c r="Q433" s="84"/>
      <c r="R433" s="321"/>
      <c r="S433" s="364"/>
      <c r="T433" s="300"/>
      <c r="U433" s="321"/>
      <c r="V433" s="84"/>
    </row>
    <row r="434" spans="1:22" s="286" customFormat="1" ht="22" customHeight="1">
      <c r="A434" s="84"/>
      <c r="B434" s="247"/>
      <c r="C434" s="84"/>
      <c r="D434" s="247"/>
      <c r="E434" s="285"/>
      <c r="F434" s="285"/>
      <c r="G434" s="247"/>
      <c r="H434" s="247"/>
      <c r="I434" s="247"/>
      <c r="J434" s="364"/>
      <c r="K434" s="247"/>
      <c r="L434" s="247"/>
      <c r="M434" s="246"/>
      <c r="N434" s="84"/>
      <c r="O434" s="84"/>
      <c r="P434" s="84"/>
      <c r="Q434" s="84"/>
      <c r="R434" s="321"/>
      <c r="S434" s="364"/>
      <c r="T434" s="300"/>
      <c r="U434" s="321"/>
      <c r="V434" s="84"/>
    </row>
    <row r="435" spans="1:22" s="286" customFormat="1" ht="22" customHeight="1">
      <c r="A435" s="84"/>
      <c r="B435" s="247"/>
      <c r="C435" s="84"/>
      <c r="D435" s="247"/>
      <c r="E435" s="285"/>
      <c r="F435" s="285"/>
      <c r="G435" s="247"/>
      <c r="H435" s="247"/>
      <c r="I435" s="247"/>
      <c r="J435" s="364"/>
      <c r="K435" s="247"/>
      <c r="L435" s="247"/>
      <c r="M435" s="246"/>
      <c r="N435" s="84"/>
      <c r="O435" s="84"/>
      <c r="P435" s="84"/>
      <c r="Q435" s="84"/>
      <c r="R435" s="321"/>
      <c r="S435" s="364"/>
      <c r="T435" s="300"/>
      <c r="U435" s="321"/>
      <c r="V435" s="84"/>
    </row>
    <row r="436" spans="1:22" s="286" customFormat="1" ht="22" customHeight="1">
      <c r="A436" s="84"/>
      <c r="B436" s="247"/>
      <c r="C436" s="84"/>
      <c r="D436" s="247"/>
      <c r="E436" s="285"/>
      <c r="F436" s="285"/>
      <c r="G436" s="247"/>
      <c r="H436" s="247"/>
      <c r="I436" s="247"/>
      <c r="J436" s="364"/>
      <c r="K436" s="247"/>
      <c r="L436" s="247"/>
      <c r="M436" s="246"/>
      <c r="N436" s="84"/>
      <c r="O436" s="84"/>
      <c r="P436" s="84"/>
      <c r="Q436" s="84"/>
      <c r="R436" s="321"/>
      <c r="S436" s="364"/>
      <c r="T436" s="300"/>
      <c r="U436" s="321"/>
      <c r="V436" s="84"/>
    </row>
    <row r="437" spans="1:22" s="286" customFormat="1" ht="22" customHeight="1">
      <c r="A437" s="84"/>
      <c r="B437" s="247"/>
      <c r="C437" s="84"/>
      <c r="D437" s="247"/>
      <c r="E437" s="285"/>
      <c r="F437" s="285"/>
      <c r="G437" s="247"/>
      <c r="H437" s="247"/>
      <c r="I437" s="247"/>
      <c r="J437" s="364"/>
      <c r="K437" s="247"/>
      <c r="L437" s="247"/>
      <c r="M437" s="246"/>
      <c r="N437" s="84"/>
      <c r="O437" s="84"/>
      <c r="P437" s="84"/>
      <c r="Q437" s="84"/>
      <c r="R437" s="321"/>
      <c r="S437" s="364"/>
      <c r="T437" s="300"/>
      <c r="U437" s="321"/>
      <c r="V437" s="84"/>
    </row>
    <row r="438" spans="1:22" s="286" customFormat="1" ht="22" customHeight="1">
      <c r="A438" s="84"/>
      <c r="B438" s="247"/>
      <c r="C438" s="84"/>
      <c r="D438" s="247"/>
      <c r="E438" s="285"/>
      <c r="F438" s="285"/>
      <c r="G438" s="247"/>
      <c r="H438" s="247"/>
      <c r="I438" s="247"/>
      <c r="J438" s="364"/>
      <c r="K438" s="247"/>
      <c r="L438" s="247"/>
      <c r="M438" s="246"/>
      <c r="N438" s="84"/>
      <c r="O438" s="84"/>
      <c r="P438" s="84"/>
      <c r="Q438" s="84"/>
      <c r="R438" s="321"/>
      <c r="S438" s="364"/>
      <c r="T438" s="300"/>
      <c r="U438" s="321"/>
      <c r="V438" s="84"/>
    </row>
    <row r="439" spans="1:22" s="286" customFormat="1" ht="22" customHeight="1">
      <c r="A439" s="84"/>
      <c r="B439" s="247"/>
      <c r="C439" s="84"/>
      <c r="D439" s="247"/>
      <c r="E439" s="285"/>
      <c r="F439" s="285"/>
      <c r="G439" s="247"/>
      <c r="H439" s="247"/>
      <c r="I439" s="247"/>
      <c r="J439" s="364"/>
      <c r="K439" s="247"/>
      <c r="L439" s="247"/>
      <c r="M439" s="246"/>
      <c r="N439" s="84"/>
      <c r="O439" s="84"/>
      <c r="P439" s="84"/>
      <c r="Q439" s="84"/>
      <c r="R439" s="321"/>
      <c r="S439" s="364"/>
      <c r="T439" s="300"/>
      <c r="U439" s="321"/>
      <c r="V439" s="84"/>
    </row>
    <row r="440" spans="1:22" s="286" customFormat="1" ht="22" customHeight="1">
      <c r="A440" s="84"/>
      <c r="B440" s="247"/>
      <c r="C440" s="84"/>
      <c r="D440" s="247"/>
      <c r="E440" s="285"/>
      <c r="F440" s="285"/>
      <c r="G440" s="247"/>
      <c r="H440" s="247"/>
      <c r="I440" s="247"/>
      <c r="J440" s="364"/>
      <c r="K440" s="247"/>
      <c r="L440" s="247"/>
      <c r="M440" s="246"/>
      <c r="N440" s="84"/>
      <c r="O440" s="84"/>
      <c r="P440" s="84"/>
      <c r="Q440" s="84"/>
      <c r="R440" s="321"/>
      <c r="S440" s="364"/>
      <c r="T440" s="300"/>
      <c r="U440" s="321"/>
      <c r="V440" s="84"/>
    </row>
    <row r="441" spans="1:22" s="286" customFormat="1" ht="22" customHeight="1">
      <c r="A441" s="84"/>
      <c r="B441" s="247"/>
      <c r="C441" s="84"/>
      <c r="D441" s="247"/>
      <c r="E441" s="285"/>
      <c r="F441" s="285"/>
      <c r="G441" s="247"/>
      <c r="H441" s="247"/>
      <c r="I441" s="247"/>
      <c r="J441" s="364"/>
      <c r="K441" s="247"/>
      <c r="L441" s="247"/>
      <c r="M441" s="246"/>
      <c r="N441" s="84"/>
      <c r="O441" s="84"/>
      <c r="P441" s="84"/>
      <c r="Q441" s="84"/>
      <c r="R441" s="321"/>
      <c r="S441" s="364"/>
      <c r="T441" s="300"/>
      <c r="U441" s="321"/>
      <c r="V441" s="84"/>
    </row>
    <row r="442" spans="1:22" s="286" customFormat="1" ht="22" customHeight="1">
      <c r="A442" s="84"/>
      <c r="B442" s="247"/>
      <c r="C442" s="84"/>
      <c r="D442" s="247"/>
      <c r="E442" s="285"/>
      <c r="F442" s="285"/>
      <c r="G442" s="247"/>
      <c r="H442" s="247"/>
      <c r="I442" s="247"/>
      <c r="J442" s="364"/>
      <c r="K442" s="247"/>
      <c r="L442" s="247"/>
      <c r="M442" s="246"/>
      <c r="N442" s="84"/>
      <c r="O442" s="84"/>
      <c r="P442" s="84"/>
      <c r="Q442" s="84"/>
      <c r="R442" s="321"/>
      <c r="S442" s="364"/>
      <c r="T442" s="300"/>
      <c r="U442" s="321"/>
      <c r="V442" s="84"/>
    </row>
    <row r="443" spans="1:22" s="286" customFormat="1" ht="22" customHeight="1">
      <c r="A443" s="84"/>
      <c r="B443" s="247"/>
      <c r="C443" s="84"/>
      <c r="D443" s="247"/>
      <c r="E443" s="285"/>
      <c r="F443" s="285"/>
      <c r="G443" s="247"/>
      <c r="H443" s="247"/>
      <c r="I443" s="247"/>
      <c r="J443" s="364"/>
      <c r="K443" s="247"/>
      <c r="L443" s="247"/>
      <c r="M443" s="246"/>
      <c r="N443" s="84"/>
      <c r="O443" s="84"/>
      <c r="P443" s="84"/>
      <c r="Q443" s="84"/>
      <c r="R443" s="321"/>
      <c r="S443" s="364"/>
      <c r="T443" s="300"/>
      <c r="U443" s="321"/>
      <c r="V443" s="84"/>
    </row>
    <row r="444" spans="1:22" s="286" customFormat="1" ht="22" customHeight="1">
      <c r="A444" s="84"/>
      <c r="B444" s="247"/>
      <c r="C444" s="84"/>
      <c r="D444" s="247"/>
      <c r="E444" s="285"/>
      <c r="F444" s="285"/>
      <c r="G444" s="247"/>
      <c r="H444" s="247"/>
      <c r="I444" s="247"/>
      <c r="J444" s="364"/>
      <c r="K444" s="247"/>
      <c r="L444" s="247"/>
      <c r="M444" s="246"/>
      <c r="N444" s="84"/>
      <c r="O444" s="84"/>
      <c r="P444" s="84"/>
      <c r="Q444" s="84"/>
      <c r="R444" s="321"/>
      <c r="S444" s="364"/>
      <c r="T444" s="300"/>
      <c r="U444" s="321"/>
      <c r="V444" s="84"/>
    </row>
    <row r="445" spans="1:22" s="286" customFormat="1" ht="22" customHeight="1">
      <c r="A445" s="84"/>
      <c r="B445" s="247"/>
      <c r="C445" s="84"/>
      <c r="D445" s="247"/>
      <c r="E445" s="285"/>
      <c r="F445" s="285"/>
      <c r="G445" s="247"/>
      <c r="H445" s="247"/>
      <c r="I445" s="247"/>
      <c r="J445" s="364"/>
      <c r="K445" s="247"/>
      <c r="L445" s="247"/>
      <c r="M445" s="246"/>
      <c r="N445" s="84"/>
      <c r="O445" s="84"/>
      <c r="P445" s="84"/>
      <c r="Q445" s="84"/>
      <c r="R445" s="321"/>
      <c r="S445" s="364"/>
      <c r="T445" s="300"/>
      <c r="U445" s="321"/>
      <c r="V445" s="84"/>
    </row>
    <row r="446" spans="1:22" s="286" customFormat="1" ht="22" customHeight="1">
      <c r="A446" s="84"/>
      <c r="B446" s="247"/>
      <c r="C446" s="84"/>
      <c r="D446" s="247"/>
      <c r="E446" s="285"/>
      <c r="F446" s="285"/>
      <c r="G446" s="247"/>
      <c r="H446" s="247"/>
      <c r="I446" s="247"/>
      <c r="J446" s="364"/>
      <c r="K446" s="247"/>
      <c r="L446" s="247"/>
      <c r="M446" s="246"/>
      <c r="N446" s="84"/>
      <c r="O446" s="84"/>
      <c r="P446" s="84"/>
      <c r="Q446" s="84"/>
      <c r="R446" s="321"/>
      <c r="S446" s="364"/>
      <c r="T446" s="300"/>
      <c r="U446" s="321"/>
      <c r="V446" s="84"/>
    </row>
    <row r="447" spans="1:22" s="286" customFormat="1" ht="22" customHeight="1">
      <c r="A447" s="84"/>
      <c r="B447" s="247"/>
      <c r="C447" s="84"/>
      <c r="D447" s="247"/>
      <c r="E447" s="285"/>
      <c r="F447" s="285"/>
      <c r="G447" s="247"/>
      <c r="H447" s="247"/>
      <c r="I447" s="247"/>
      <c r="J447" s="364"/>
      <c r="K447" s="247"/>
      <c r="L447" s="247"/>
      <c r="M447" s="246"/>
      <c r="N447" s="84"/>
      <c r="O447" s="84"/>
      <c r="P447" s="84"/>
      <c r="Q447" s="84"/>
      <c r="R447" s="321"/>
      <c r="S447" s="364"/>
      <c r="T447" s="300"/>
      <c r="U447" s="321"/>
      <c r="V447" s="84"/>
    </row>
    <row r="448" spans="1:22" s="286" customFormat="1" ht="22" customHeight="1">
      <c r="A448" s="84"/>
      <c r="B448" s="247"/>
      <c r="C448" s="84"/>
      <c r="D448" s="247"/>
      <c r="E448" s="285"/>
      <c r="F448" s="285"/>
      <c r="G448" s="247"/>
      <c r="H448" s="247"/>
      <c r="I448" s="247"/>
      <c r="J448" s="364"/>
      <c r="K448" s="247"/>
      <c r="L448" s="247"/>
      <c r="M448" s="246"/>
      <c r="N448" s="84"/>
      <c r="O448" s="84"/>
      <c r="P448" s="84"/>
      <c r="Q448" s="84"/>
      <c r="R448" s="321"/>
      <c r="S448" s="364"/>
      <c r="T448" s="300"/>
      <c r="U448" s="321"/>
      <c r="V448" s="84"/>
    </row>
    <row r="449" spans="1:22" s="286" customFormat="1" ht="22" customHeight="1">
      <c r="A449" s="84"/>
      <c r="B449" s="247"/>
      <c r="C449" s="84"/>
      <c r="D449" s="247"/>
      <c r="E449" s="285"/>
      <c r="F449" s="285"/>
      <c r="G449" s="247"/>
      <c r="H449" s="247"/>
      <c r="I449" s="247"/>
      <c r="J449" s="364"/>
      <c r="K449" s="247"/>
      <c r="L449" s="247"/>
      <c r="M449" s="246"/>
      <c r="N449" s="84"/>
      <c r="O449" s="84"/>
      <c r="P449" s="84"/>
      <c r="Q449" s="84"/>
      <c r="R449" s="321"/>
      <c r="S449" s="364"/>
      <c r="T449" s="300"/>
      <c r="U449" s="321"/>
      <c r="V449" s="84"/>
    </row>
    <row r="450" spans="1:22" s="286" customFormat="1" ht="22" customHeight="1">
      <c r="A450" s="84"/>
      <c r="B450" s="247"/>
      <c r="C450" s="84"/>
      <c r="D450" s="247"/>
      <c r="E450" s="285"/>
      <c r="F450" s="285"/>
      <c r="G450" s="247"/>
      <c r="H450" s="247"/>
      <c r="I450" s="247"/>
      <c r="J450" s="364"/>
      <c r="K450" s="247"/>
      <c r="L450" s="247"/>
      <c r="M450" s="246"/>
      <c r="N450" s="84"/>
      <c r="O450" s="84"/>
      <c r="P450" s="84"/>
      <c r="Q450" s="84"/>
      <c r="R450" s="321"/>
      <c r="S450" s="364"/>
      <c r="T450" s="300"/>
      <c r="U450" s="321"/>
      <c r="V450" s="84"/>
    </row>
    <row r="451" spans="1:22" s="286" customFormat="1" ht="22" customHeight="1">
      <c r="A451" s="84"/>
      <c r="B451" s="247"/>
      <c r="C451" s="84"/>
      <c r="D451" s="247"/>
      <c r="E451" s="285"/>
      <c r="F451" s="285"/>
      <c r="G451" s="247"/>
      <c r="H451" s="247"/>
      <c r="I451" s="247"/>
      <c r="J451" s="364"/>
      <c r="K451" s="247"/>
      <c r="L451" s="247"/>
      <c r="M451" s="246"/>
      <c r="N451" s="84"/>
      <c r="O451" s="84"/>
      <c r="P451" s="84"/>
      <c r="Q451" s="84"/>
      <c r="R451" s="321"/>
      <c r="S451" s="364"/>
      <c r="T451" s="300"/>
      <c r="U451" s="321"/>
      <c r="V451" s="84"/>
    </row>
    <row r="452" spans="1:22" s="286" customFormat="1" ht="22" customHeight="1">
      <c r="A452" s="84"/>
      <c r="B452" s="247"/>
      <c r="C452" s="84"/>
      <c r="D452" s="247"/>
      <c r="E452" s="285"/>
      <c r="F452" s="285"/>
      <c r="G452" s="247"/>
      <c r="H452" s="247"/>
      <c r="I452" s="247"/>
      <c r="J452" s="364"/>
      <c r="K452" s="247"/>
      <c r="L452" s="247"/>
      <c r="M452" s="246"/>
      <c r="N452" s="84"/>
      <c r="O452" s="84"/>
      <c r="P452" s="84"/>
      <c r="Q452" s="84"/>
      <c r="R452" s="321"/>
      <c r="S452" s="364"/>
      <c r="T452" s="300"/>
      <c r="U452" s="321"/>
      <c r="V452" s="84"/>
    </row>
    <row r="453" spans="1:22" s="286" customFormat="1" ht="22" customHeight="1">
      <c r="A453" s="84"/>
      <c r="B453" s="247"/>
      <c r="C453" s="84"/>
      <c r="D453" s="247"/>
      <c r="E453" s="285"/>
      <c r="F453" s="285"/>
      <c r="G453" s="247"/>
      <c r="H453" s="247"/>
      <c r="I453" s="247"/>
      <c r="J453" s="364"/>
      <c r="K453" s="247"/>
      <c r="L453" s="247"/>
      <c r="M453" s="246"/>
      <c r="N453" s="84"/>
      <c r="O453" s="84"/>
      <c r="P453" s="84"/>
      <c r="Q453" s="84"/>
      <c r="R453" s="321"/>
      <c r="S453" s="364"/>
      <c r="T453" s="300"/>
      <c r="U453" s="321"/>
      <c r="V453" s="84"/>
    </row>
    <row r="454" spans="1:22" s="286" customFormat="1" ht="22" customHeight="1">
      <c r="A454" s="84"/>
      <c r="B454" s="247"/>
      <c r="C454" s="84"/>
      <c r="D454" s="247"/>
      <c r="E454" s="285"/>
      <c r="F454" s="285"/>
      <c r="G454" s="247"/>
      <c r="H454" s="247"/>
      <c r="I454" s="247"/>
      <c r="J454" s="364"/>
      <c r="K454" s="247"/>
      <c r="L454" s="247"/>
      <c r="M454" s="246"/>
      <c r="N454" s="84"/>
      <c r="O454" s="84"/>
      <c r="P454" s="84"/>
      <c r="Q454" s="84"/>
      <c r="R454" s="321"/>
      <c r="S454" s="364"/>
      <c r="T454" s="300"/>
      <c r="U454" s="321"/>
      <c r="V454" s="84"/>
    </row>
    <row r="455" spans="1:22" s="286" customFormat="1" ht="22" customHeight="1">
      <c r="A455" s="84"/>
      <c r="B455" s="247"/>
      <c r="C455" s="84"/>
      <c r="D455" s="247"/>
      <c r="E455" s="285"/>
      <c r="F455" s="285"/>
      <c r="G455" s="247"/>
      <c r="H455" s="247"/>
      <c r="I455" s="247"/>
      <c r="J455" s="364"/>
      <c r="K455" s="247"/>
      <c r="L455" s="247"/>
      <c r="M455" s="246"/>
      <c r="N455" s="84"/>
      <c r="O455" s="84"/>
      <c r="P455" s="84"/>
      <c r="Q455" s="84"/>
      <c r="R455" s="321"/>
      <c r="S455" s="364"/>
      <c r="T455" s="300"/>
      <c r="U455" s="321"/>
      <c r="V455" s="84"/>
    </row>
    <row r="456" spans="1:22" s="286" customFormat="1" ht="22" customHeight="1">
      <c r="A456" s="84"/>
      <c r="B456" s="247"/>
      <c r="C456" s="84"/>
      <c r="D456" s="247"/>
      <c r="E456" s="285"/>
      <c r="F456" s="285"/>
      <c r="G456" s="247"/>
      <c r="H456" s="247"/>
      <c r="I456" s="247"/>
      <c r="J456" s="364"/>
      <c r="K456" s="247"/>
      <c r="L456" s="247"/>
      <c r="M456" s="246"/>
      <c r="N456" s="84"/>
      <c r="O456" s="84"/>
      <c r="P456" s="84"/>
      <c r="Q456" s="84"/>
      <c r="R456" s="321"/>
      <c r="S456" s="364"/>
      <c r="T456" s="300"/>
      <c r="U456" s="321"/>
      <c r="V456" s="84"/>
    </row>
    <row r="457" spans="1:22" s="286" customFormat="1" ht="22" customHeight="1">
      <c r="A457" s="84"/>
      <c r="B457" s="247"/>
      <c r="C457" s="84"/>
      <c r="D457" s="247"/>
      <c r="E457" s="285"/>
      <c r="F457" s="285"/>
      <c r="G457" s="247"/>
      <c r="H457" s="247"/>
      <c r="I457" s="247"/>
      <c r="J457" s="364"/>
      <c r="K457" s="247"/>
      <c r="L457" s="247"/>
      <c r="M457" s="246"/>
      <c r="N457" s="84"/>
      <c r="O457" s="84"/>
      <c r="P457" s="84"/>
      <c r="Q457" s="84"/>
      <c r="R457" s="321"/>
      <c r="S457" s="364"/>
      <c r="T457" s="300"/>
      <c r="U457" s="321"/>
      <c r="V457" s="84"/>
    </row>
    <row r="458" spans="1:22" s="286" customFormat="1" ht="22" customHeight="1">
      <c r="A458" s="84"/>
      <c r="B458" s="247"/>
      <c r="C458" s="84"/>
      <c r="D458" s="247"/>
      <c r="E458" s="285"/>
      <c r="F458" s="285"/>
      <c r="G458" s="247"/>
      <c r="H458" s="247"/>
      <c r="I458" s="247"/>
      <c r="J458" s="364"/>
      <c r="K458" s="247"/>
      <c r="L458" s="247"/>
      <c r="M458" s="246"/>
      <c r="N458" s="84"/>
      <c r="O458" s="84"/>
      <c r="P458" s="84"/>
      <c r="Q458" s="84"/>
      <c r="R458" s="321"/>
      <c r="S458" s="364"/>
      <c r="T458" s="300"/>
      <c r="U458" s="321"/>
      <c r="V458" s="84"/>
    </row>
    <row r="459" spans="1:22" s="286" customFormat="1" ht="22" customHeight="1">
      <c r="A459" s="84"/>
      <c r="B459" s="247"/>
      <c r="C459" s="84"/>
      <c r="D459" s="247"/>
      <c r="E459" s="285"/>
      <c r="F459" s="285"/>
      <c r="G459" s="247"/>
      <c r="H459" s="247"/>
      <c r="I459" s="247"/>
      <c r="J459" s="364"/>
      <c r="K459" s="247"/>
      <c r="L459" s="247"/>
      <c r="M459" s="246"/>
      <c r="N459" s="84"/>
      <c r="O459" s="84"/>
      <c r="P459" s="84"/>
      <c r="Q459" s="84"/>
      <c r="R459" s="321"/>
      <c r="S459" s="364"/>
      <c r="T459" s="300"/>
      <c r="U459" s="321"/>
      <c r="V459" s="84"/>
    </row>
    <row r="460" spans="1:22" s="286" customFormat="1" ht="22" customHeight="1">
      <c r="A460" s="84"/>
      <c r="B460" s="247"/>
      <c r="C460" s="84"/>
      <c r="D460" s="247"/>
      <c r="E460" s="285"/>
      <c r="F460" s="285"/>
      <c r="G460" s="247"/>
      <c r="H460" s="247"/>
      <c r="I460" s="247"/>
      <c r="J460" s="364"/>
      <c r="K460" s="247"/>
      <c r="L460" s="247"/>
      <c r="M460" s="246"/>
      <c r="N460" s="84"/>
      <c r="O460" s="84"/>
      <c r="P460" s="84"/>
      <c r="Q460" s="84"/>
      <c r="R460" s="321"/>
      <c r="S460" s="364"/>
      <c r="T460" s="300"/>
      <c r="U460" s="321"/>
      <c r="V460" s="84"/>
    </row>
    <row r="461" spans="1:22" s="286" customFormat="1" ht="22" customHeight="1">
      <c r="A461" s="84"/>
      <c r="B461" s="247"/>
      <c r="C461" s="84"/>
      <c r="D461" s="247"/>
      <c r="E461" s="285"/>
      <c r="F461" s="285"/>
      <c r="G461" s="247"/>
      <c r="H461" s="247"/>
      <c r="I461" s="247"/>
      <c r="J461" s="364"/>
      <c r="K461" s="247"/>
      <c r="L461" s="247"/>
      <c r="M461" s="246"/>
      <c r="N461" s="84"/>
      <c r="O461" s="84"/>
      <c r="P461" s="84"/>
      <c r="Q461" s="84"/>
      <c r="R461" s="321"/>
      <c r="S461" s="364"/>
      <c r="T461" s="300"/>
      <c r="U461" s="321"/>
      <c r="V461" s="84"/>
    </row>
    <row r="462" spans="1:22" s="286" customFormat="1" ht="22" customHeight="1">
      <c r="A462" s="84"/>
      <c r="B462" s="247"/>
      <c r="C462" s="84"/>
      <c r="D462" s="247"/>
      <c r="E462" s="285"/>
      <c r="F462" s="285"/>
      <c r="G462" s="247"/>
      <c r="H462" s="247"/>
      <c r="I462" s="247"/>
      <c r="J462" s="364"/>
      <c r="K462" s="247"/>
      <c r="L462" s="247"/>
      <c r="M462" s="246"/>
      <c r="N462" s="84"/>
      <c r="O462" s="84"/>
      <c r="P462" s="84"/>
      <c r="Q462" s="84"/>
      <c r="R462" s="321"/>
      <c r="S462" s="364"/>
      <c r="T462" s="300"/>
      <c r="U462" s="321"/>
      <c r="V462" s="84"/>
    </row>
    <row r="463" spans="1:22" s="286" customFormat="1" ht="22" customHeight="1">
      <c r="A463" s="84"/>
      <c r="B463" s="247"/>
      <c r="C463" s="84"/>
      <c r="D463" s="247"/>
      <c r="E463" s="285"/>
      <c r="F463" s="285"/>
      <c r="G463" s="247"/>
      <c r="H463" s="247"/>
      <c r="I463" s="247"/>
      <c r="J463" s="364"/>
      <c r="K463" s="247"/>
      <c r="L463" s="247"/>
      <c r="M463" s="246"/>
      <c r="N463" s="84"/>
      <c r="O463" s="84"/>
      <c r="P463" s="84"/>
      <c r="Q463" s="84"/>
      <c r="R463" s="321"/>
      <c r="S463" s="364"/>
      <c r="T463" s="300"/>
      <c r="U463" s="321"/>
      <c r="V463" s="84"/>
    </row>
    <row r="464" spans="1:22" s="286" customFormat="1" ht="22" customHeight="1">
      <c r="A464" s="84"/>
      <c r="B464" s="247"/>
      <c r="C464" s="84"/>
      <c r="D464" s="247"/>
      <c r="E464" s="285"/>
      <c r="F464" s="285"/>
      <c r="G464" s="247"/>
      <c r="H464" s="247"/>
      <c r="I464" s="247"/>
      <c r="J464" s="364"/>
      <c r="K464" s="247"/>
      <c r="L464" s="247"/>
      <c r="M464" s="246"/>
      <c r="N464" s="84"/>
      <c r="O464" s="84"/>
      <c r="P464" s="84"/>
      <c r="Q464" s="84"/>
      <c r="R464" s="321"/>
      <c r="S464" s="364"/>
      <c r="T464" s="300"/>
      <c r="U464" s="321"/>
      <c r="V464" s="84"/>
    </row>
    <row r="465" spans="1:22" s="286" customFormat="1" ht="22" customHeight="1">
      <c r="A465" s="84"/>
      <c r="B465" s="247"/>
      <c r="C465" s="84"/>
      <c r="D465" s="247"/>
      <c r="E465" s="285"/>
      <c r="F465" s="285"/>
      <c r="G465" s="247"/>
      <c r="H465" s="247"/>
      <c r="I465" s="247"/>
      <c r="J465" s="364"/>
      <c r="K465" s="247"/>
      <c r="L465" s="247"/>
      <c r="M465" s="246"/>
      <c r="N465" s="84"/>
      <c r="O465" s="84"/>
      <c r="P465" s="84"/>
      <c r="Q465" s="84"/>
      <c r="R465" s="321"/>
      <c r="S465" s="364"/>
      <c r="T465" s="300"/>
      <c r="U465" s="321"/>
      <c r="V465" s="84"/>
    </row>
    <row r="466" spans="1:22" s="286" customFormat="1" ht="22" customHeight="1">
      <c r="A466" s="84"/>
      <c r="B466" s="247"/>
      <c r="C466" s="84"/>
      <c r="D466" s="247"/>
      <c r="E466" s="285"/>
      <c r="F466" s="285"/>
      <c r="G466" s="247"/>
      <c r="H466" s="247"/>
      <c r="I466" s="247"/>
      <c r="J466" s="364"/>
      <c r="K466" s="247"/>
      <c r="L466" s="247"/>
      <c r="M466" s="246"/>
      <c r="N466" s="84"/>
      <c r="O466" s="84"/>
      <c r="P466" s="84"/>
      <c r="Q466" s="84"/>
      <c r="R466" s="321"/>
      <c r="S466" s="364"/>
      <c r="T466" s="300"/>
      <c r="U466" s="321"/>
      <c r="V466" s="84"/>
    </row>
    <row r="467" spans="1:22" s="286" customFormat="1" ht="22" customHeight="1">
      <c r="A467" s="84"/>
      <c r="B467" s="247"/>
      <c r="C467" s="84"/>
      <c r="D467" s="247"/>
      <c r="E467" s="285"/>
      <c r="F467" s="285"/>
      <c r="G467" s="247"/>
      <c r="H467" s="247"/>
      <c r="I467" s="247"/>
      <c r="J467" s="364"/>
      <c r="K467" s="247"/>
      <c r="L467" s="247"/>
      <c r="M467" s="246"/>
      <c r="N467" s="84"/>
      <c r="O467" s="84"/>
      <c r="P467" s="84"/>
      <c r="Q467" s="84"/>
      <c r="R467" s="321"/>
      <c r="S467" s="364"/>
      <c r="T467" s="300"/>
      <c r="U467" s="321"/>
      <c r="V467" s="84"/>
    </row>
    <row r="468" spans="1:22" s="286" customFormat="1" ht="22" customHeight="1">
      <c r="A468" s="84"/>
      <c r="B468" s="247"/>
      <c r="C468" s="84"/>
      <c r="D468" s="247"/>
      <c r="E468" s="285"/>
      <c r="F468" s="285"/>
      <c r="G468" s="247"/>
      <c r="H468" s="247"/>
      <c r="I468" s="247"/>
      <c r="J468" s="364"/>
      <c r="K468" s="247"/>
      <c r="L468" s="247"/>
      <c r="M468" s="246"/>
      <c r="N468" s="84"/>
      <c r="O468" s="84"/>
      <c r="P468" s="84"/>
      <c r="Q468" s="84"/>
      <c r="R468" s="321"/>
      <c r="S468" s="364"/>
      <c r="T468" s="300"/>
      <c r="U468" s="321"/>
      <c r="V468" s="84"/>
    </row>
    <row r="469" spans="1:22" s="286" customFormat="1" ht="22" customHeight="1">
      <c r="A469" s="84"/>
      <c r="B469" s="247"/>
      <c r="C469" s="84"/>
      <c r="D469" s="247"/>
      <c r="E469" s="285"/>
      <c r="F469" s="285"/>
      <c r="G469" s="247"/>
      <c r="H469" s="247"/>
      <c r="I469" s="247"/>
      <c r="J469" s="364"/>
      <c r="K469" s="247"/>
      <c r="L469" s="247"/>
      <c r="M469" s="246"/>
      <c r="N469" s="84"/>
      <c r="O469" s="84"/>
      <c r="P469" s="84"/>
      <c r="Q469" s="84"/>
      <c r="R469" s="321"/>
      <c r="S469" s="364"/>
      <c r="T469" s="300"/>
      <c r="U469" s="321"/>
      <c r="V469" s="84"/>
    </row>
    <row r="470" spans="1:22" s="286" customFormat="1" ht="22" customHeight="1">
      <c r="A470" s="84"/>
      <c r="B470" s="247"/>
      <c r="C470" s="84"/>
      <c r="D470" s="247"/>
      <c r="E470" s="285"/>
      <c r="F470" s="285"/>
      <c r="G470" s="247"/>
      <c r="H470" s="247"/>
      <c r="I470" s="247"/>
      <c r="J470" s="364"/>
      <c r="K470" s="247"/>
      <c r="L470" s="247"/>
      <c r="M470" s="246"/>
      <c r="N470" s="84"/>
      <c r="O470" s="84"/>
      <c r="P470" s="84"/>
      <c r="Q470" s="84"/>
      <c r="R470" s="321"/>
      <c r="S470" s="364"/>
      <c r="T470" s="300"/>
      <c r="U470" s="321"/>
      <c r="V470" s="84"/>
    </row>
    <row r="471" spans="1:22" s="286" customFormat="1" ht="22" customHeight="1">
      <c r="A471" s="84"/>
      <c r="B471" s="247"/>
      <c r="C471" s="84"/>
      <c r="D471" s="247"/>
      <c r="E471" s="285"/>
      <c r="F471" s="285"/>
      <c r="G471" s="247"/>
      <c r="H471" s="247"/>
      <c r="I471" s="247"/>
      <c r="J471" s="364"/>
      <c r="K471" s="247"/>
      <c r="L471" s="247"/>
      <c r="M471" s="246"/>
      <c r="N471" s="84"/>
      <c r="O471" s="84"/>
      <c r="P471" s="84"/>
      <c r="Q471" s="84"/>
      <c r="R471" s="321"/>
      <c r="S471" s="364"/>
      <c r="T471" s="300"/>
      <c r="U471" s="321"/>
      <c r="V471" s="84"/>
    </row>
    <row r="472" spans="1:22" s="286" customFormat="1" ht="22" customHeight="1">
      <c r="A472" s="84"/>
      <c r="B472" s="247"/>
      <c r="C472" s="84"/>
      <c r="D472" s="247"/>
      <c r="E472" s="285"/>
      <c r="F472" s="285"/>
      <c r="G472" s="247"/>
      <c r="H472" s="247"/>
      <c r="I472" s="247"/>
      <c r="J472" s="364"/>
      <c r="K472" s="247"/>
      <c r="L472" s="247"/>
      <c r="M472" s="246"/>
      <c r="N472" s="84"/>
      <c r="O472" s="84"/>
      <c r="P472" s="84"/>
      <c r="Q472" s="84"/>
      <c r="R472" s="321"/>
      <c r="S472" s="364"/>
      <c r="T472" s="300"/>
      <c r="U472" s="321"/>
      <c r="V472" s="84"/>
    </row>
    <row r="473" spans="1:22" s="286" customFormat="1" ht="22" customHeight="1">
      <c r="A473" s="84"/>
      <c r="B473" s="247"/>
      <c r="C473" s="84"/>
      <c r="D473" s="247"/>
      <c r="E473" s="285"/>
      <c r="F473" s="285"/>
      <c r="G473" s="247"/>
      <c r="H473" s="247"/>
      <c r="I473" s="247"/>
      <c r="J473" s="364"/>
      <c r="K473" s="247"/>
      <c r="L473" s="247"/>
      <c r="M473" s="246"/>
      <c r="N473" s="84"/>
      <c r="O473" s="84"/>
      <c r="P473" s="84"/>
      <c r="Q473" s="84"/>
      <c r="R473" s="321"/>
      <c r="S473" s="364"/>
      <c r="T473" s="300"/>
      <c r="U473" s="321"/>
      <c r="V473" s="84"/>
    </row>
    <row r="474" spans="1:22" s="286" customFormat="1" ht="22" customHeight="1">
      <c r="A474" s="84"/>
      <c r="B474" s="247"/>
      <c r="C474" s="84"/>
      <c r="D474" s="247"/>
      <c r="E474" s="285"/>
      <c r="F474" s="285"/>
      <c r="G474" s="247"/>
      <c r="H474" s="247"/>
      <c r="I474" s="247"/>
      <c r="J474" s="364"/>
      <c r="K474" s="247"/>
      <c r="L474" s="247"/>
      <c r="M474" s="246"/>
      <c r="N474" s="84"/>
      <c r="O474" s="84"/>
      <c r="P474" s="84"/>
      <c r="Q474" s="84"/>
      <c r="R474" s="321"/>
      <c r="S474" s="364"/>
      <c r="T474" s="300"/>
      <c r="U474" s="321"/>
      <c r="V474" s="84"/>
    </row>
    <row r="475" spans="1:22" s="286" customFormat="1" ht="22" customHeight="1">
      <c r="A475" s="84"/>
      <c r="B475" s="247"/>
      <c r="C475" s="84"/>
      <c r="D475" s="247"/>
      <c r="E475" s="285"/>
      <c r="F475" s="285"/>
      <c r="G475" s="247"/>
      <c r="H475" s="247"/>
      <c r="I475" s="247"/>
      <c r="J475" s="364"/>
      <c r="K475" s="247"/>
      <c r="L475" s="247"/>
      <c r="M475" s="246"/>
      <c r="N475" s="84"/>
      <c r="O475" s="84"/>
      <c r="P475" s="84"/>
      <c r="Q475" s="84"/>
      <c r="R475" s="321"/>
      <c r="S475" s="364"/>
      <c r="T475" s="300"/>
      <c r="U475" s="321"/>
      <c r="V475" s="84"/>
    </row>
    <row r="476" spans="1:22" s="286" customFormat="1" ht="22" customHeight="1">
      <c r="A476" s="84"/>
      <c r="B476" s="247"/>
      <c r="C476" s="84"/>
      <c r="D476" s="247"/>
      <c r="E476" s="285"/>
      <c r="F476" s="285"/>
      <c r="G476" s="247"/>
      <c r="H476" s="247"/>
      <c r="I476" s="247"/>
      <c r="J476" s="364"/>
      <c r="K476" s="247"/>
      <c r="L476" s="247"/>
      <c r="M476" s="246"/>
      <c r="N476" s="84"/>
      <c r="O476" s="84"/>
      <c r="P476" s="84"/>
      <c r="Q476" s="84"/>
      <c r="R476" s="321"/>
      <c r="S476" s="364"/>
      <c r="T476" s="300"/>
      <c r="U476" s="321"/>
      <c r="V476" s="84"/>
    </row>
    <row r="477" spans="1:22" s="286" customFormat="1" ht="22" customHeight="1">
      <c r="A477" s="84"/>
      <c r="B477" s="247"/>
      <c r="C477" s="84"/>
      <c r="D477" s="247"/>
      <c r="E477" s="285"/>
      <c r="F477" s="285"/>
      <c r="G477" s="247"/>
      <c r="H477" s="247"/>
      <c r="I477" s="247"/>
      <c r="J477" s="364"/>
      <c r="K477" s="247"/>
      <c r="L477" s="247"/>
      <c r="M477" s="246"/>
      <c r="N477" s="84"/>
      <c r="O477" s="84"/>
      <c r="P477" s="84"/>
      <c r="Q477" s="84"/>
      <c r="R477" s="321"/>
      <c r="S477" s="364"/>
      <c r="T477" s="300"/>
      <c r="U477" s="321"/>
      <c r="V477" s="84"/>
    </row>
    <row r="478" spans="1:22" s="286" customFormat="1" ht="22" customHeight="1">
      <c r="A478" s="84"/>
      <c r="B478" s="247"/>
      <c r="C478" s="84"/>
      <c r="D478" s="247"/>
      <c r="E478" s="285"/>
      <c r="F478" s="285"/>
      <c r="G478" s="247"/>
      <c r="H478" s="247"/>
      <c r="I478" s="247"/>
      <c r="J478" s="364"/>
      <c r="K478" s="247"/>
      <c r="L478" s="247"/>
      <c r="M478" s="246"/>
      <c r="N478" s="84"/>
      <c r="O478" s="84"/>
      <c r="P478" s="84"/>
      <c r="Q478" s="84"/>
      <c r="R478" s="321"/>
      <c r="S478" s="364"/>
      <c r="T478" s="300"/>
      <c r="U478" s="321"/>
      <c r="V478" s="84"/>
    </row>
    <row r="479" spans="1:22" s="286" customFormat="1" ht="22" customHeight="1">
      <c r="A479" s="84"/>
      <c r="B479" s="247"/>
      <c r="C479" s="84"/>
      <c r="D479" s="247"/>
      <c r="E479" s="285"/>
      <c r="F479" s="285"/>
      <c r="G479" s="247"/>
      <c r="H479" s="247"/>
      <c r="I479" s="247"/>
      <c r="J479" s="364"/>
      <c r="K479" s="247"/>
      <c r="L479" s="247"/>
      <c r="M479" s="246"/>
      <c r="N479" s="84"/>
      <c r="O479" s="84"/>
      <c r="P479" s="84"/>
      <c r="Q479" s="84"/>
      <c r="R479" s="321"/>
      <c r="S479" s="364"/>
      <c r="T479" s="300"/>
      <c r="U479" s="321"/>
      <c r="V479" s="84"/>
    </row>
    <row r="480" spans="1:22" s="286" customFormat="1" ht="22" customHeight="1">
      <c r="A480" s="84"/>
      <c r="B480" s="247"/>
      <c r="C480" s="84"/>
      <c r="D480" s="247"/>
      <c r="E480" s="285"/>
      <c r="F480" s="285"/>
      <c r="G480" s="247"/>
      <c r="H480" s="247"/>
      <c r="I480" s="247"/>
      <c r="J480" s="364"/>
      <c r="K480" s="247"/>
      <c r="L480" s="247"/>
      <c r="M480" s="246"/>
      <c r="N480" s="84"/>
      <c r="O480" s="84"/>
      <c r="P480" s="84"/>
      <c r="Q480" s="84"/>
      <c r="R480" s="321"/>
      <c r="S480" s="364"/>
      <c r="T480" s="300"/>
      <c r="U480" s="321"/>
      <c r="V480" s="84"/>
    </row>
    <row r="481" spans="1:22" s="286" customFormat="1" ht="22" customHeight="1">
      <c r="A481" s="84"/>
      <c r="B481" s="247"/>
      <c r="C481" s="84"/>
      <c r="D481" s="247"/>
      <c r="E481" s="285"/>
      <c r="F481" s="285"/>
      <c r="G481" s="247"/>
      <c r="H481" s="247"/>
      <c r="I481" s="247"/>
      <c r="J481" s="364"/>
      <c r="K481" s="247"/>
      <c r="L481" s="247"/>
      <c r="M481" s="246"/>
      <c r="N481" s="84"/>
      <c r="O481" s="84"/>
      <c r="P481" s="84"/>
      <c r="Q481" s="84"/>
      <c r="R481" s="321"/>
      <c r="S481" s="364"/>
      <c r="T481" s="300"/>
      <c r="U481" s="321"/>
      <c r="V481" s="84"/>
    </row>
    <row r="482" spans="1:22" s="286" customFormat="1" ht="22" customHeight="1">
      <c r="A482" s="84"/>
      <c r="B482" s="247"/>
      <c r="C482" s="84"/>
      <c r="D482" s="247"/>
      <c r="E482" s="285"/>
      <c r="F482" s="285"/>
      <c r="G482" s="247"/>
      <c r="H482" s="247"/>
      <c r="I482" s="247"/>
      <c r="J482" s="364"/>
      <c r="K482" s="247"/>
      <c r="L482" s="247"/>
      <c r="M482" s="246"/>
      <c r="N482" s="84"/>
      <c r="O482" s="84"/>
      <c r="P482" s="84"/>
      <c r="Q482" s="84"/>
      <c r="R482" s="321"/>
      <c r="S482" s="364"/>
      <c r="T482" s="300"/>
      <c r="U482" s="321"/>
      <c r="V482" s="84"/>
    </row>
    <row r="483" spans="1:22" s="286" customFormat="1" ht="22" customHeight="1">
      <c r="A483" s="84"/>
      <c r="B483" s="247"/>
      <c r="C483" s="84"/>
      <c r="D483" s="247"/>
      <c r="E483" s="285"/>
      <c r="F483" s="285"/>
      <c r="G483" s="247"/>
      <c r="H483" s="247"/>
      <c r="I483" s="247"/>
      <c r="J483" s="364"/>
      <c r="K483" s="247"/>
      <c r="L483" s="247"/>
      <c r="M483" s="246"/>
      <c r="N483" s="84"/>
      <c r="O483" s="84"/>
      <c r="P483" s="84"/>
      <c r="Q483" s="84"/>
      <c r="R483" s="321"/>
      <c r="S483" s="364"/>
      <c r="T483" s="300"/>
      <c r="U483" s="321"/>
      <c r="V483" s="84"/>
    </row>
    <row r="484" spans="1:22" s="286" customFormat="1" ht="22" customHeight="1">
      <c r="A484" s="84"/>
      <c r="B484" s="247"/>
      <c r="C484" s="84"/>
      <c r="D484" s="247"/>
      <c r="E484" s="285"/>
      <c r="F484" s="285"/>
      <c r="G484" s="247"/>
      <c r="H484" s="247"/>
      <c r="I484" s="247"/>
      <c r="J484" s="364"/>
      <c r="K484" s="247"/>
      <c r="L484" s="247"/>
      <c r="M484" s="246"/>
      <c r="N484" s="84"/>
      <c r="O484" s="84"/>
      <c r="P484" s="84"/>
      <c r="Q484" s="84"/>
      <c r="R484" s="321"/>
      <c r="S484" s="364"/>
      <c r="T484" s="300"/>
      <c r="U484" s="321"/>
      <c r="V484" s="84"/>
    </row>
    <row r="485" spans="1:22" s="286" customFormat="1" ht="22" customHeight="1">
      <c r="A485" s="84"/>
      <c r="B485" s="247"/>
      <c r="C485" s="84"/>
      <c r="D485" s="247"/>
      <c r="E485" s="285"/>
      <c r="F485" s="285"/>
      <c r="G485" s="247"/>
      <c r="H485" s="247"/>
      <c r="I485" s="247"/>
      <c r="J485" s="364"/>
      <c r="K485" s="247"/>
      <c r="L485" s="247"/>
      <c r="M485" s="246"/>
      <c r="N485" s="84"/>
      <c r="O485" s="84"/>
      <c r="P485" s="84"/>
      <c r="Q485" s="84"/>
      <c r="R485" s="321"/>
      <c r="S485" s="364"/>
      <c r="T485" s="300"/>
      <c r="U485" s="321"/>
      <c r="V485" s="84"/>
    </row>
    <row r="486" spans="1:22" s="286" customFormat="1" ht="22" customHeight="1">
      <c r="A486" s="84"/>
      <c r="B486" s="247"/>
      <c r="C486" s="84"/>
      <c r="D486" s="247"/>
      <c r="E486" s="285"/>
      <c r="F486" s="285"/>
      <c r="G486" s="247"/>
      <c r="H486" s="247"/>
      <c r="I486" s="247"/>
      <c r="J486" s="364"/>
      <c r="K486" s="247"/>
      <c r="L486" s="247"/>
      <c r="M486" s="246"/>
      <c r="N486" s="84"/>
      <c r="O486" s="84"/>
      <c r="P486" s="84"/>
      <c r="Q486" s="84"/>
      <c r="R486" s="321"/>
      <c r="S486" s="364"/>
      <c r="T486" s="300"/>
      <c r="U486" s="321"/>
      <c r="V486" s="84"/>
    </row>
    <row r="487" spans="1:22" s="286" customFormat="1" ht="22" customHeight="1">
      <c r="A487" s="84"/>
      <c r="B487" s="247"/>
      <c r="C487" s="84"/>
      <c r="D487" s="247"/>
      <c r="E487" s="285"/>
      <c r="F487" s="285"/>
      <c r="G487" s="247"/>
      <c r="H487" s="247"/>
      <c r="I487" s="247"/>
      <c r="J487" s="364"/>
      <c r="K487" s="247"/>
      <c r="L487" s="247"/>
      <c r="M487" s="246"/>
      <c r="N487" s="84"/>
      <c r="O487" s="84"/>
      <c r="P487" s="84"/>
      <c r="Q487" s="84"/>
      <c r="R487" s="321"/>
      <c r="S487" s="364"/>
      <c r="T487" s="300"/>
      <c r="U487" s="321"/>
      <c r="V487" s="84"/>
    </row>
    <row r="488" spans="1:22" s="286" customFormat="1" ht="22" customHeight="1">
      <c r="A488" s="84"/>
      <c r="B488" s="247"/>
      <c r="C488" s="84"/>
      <c r="D488" s="247"/>
      <c r="E488" s="285"/>
      <c r="F488" s="285"/>
      <c r="G488" s="247"/>
      <c r="H488" s="247"/>
      <c r="I488" s="247"/>
      <c r="J488" s="364"/>
      <c r="K488" s="247"/>
      <c r="L488" s="247"/>
      <c r="M488" s="246"/>
      <c r="N488" s="84"/>
      <c r="O488" s="84"/>
      <c r="P488" s="84"/>
      <c r="Q488" s="84"/>
      <c r="R488" s="321"/>
      <c r="S488" s="364"/>
      <c r="T488" s="300"/>
      <c r="U488" s="321"/>
      <c r="V488" s="84"/>
    </row>
    <row r="489" spans="1:22" s="286" customFormat="1" ht="22" customHeight="1">
      <c r="A489" s="84"/>
      <c r="B489" s="247"/>
      <c r="C489" s="84"/>
      <c r="D489" s="247"/>
      <c r="E489" s="285"/>
      <c r="F489" s="285"/>
      <c r="G489" s="247"/>
      <c r="H489" s="247"/>
      <c r="I489" s="247"/>
      <c r="J489" s="364"/>
      <c r="K489" s="247"/>
      <c r="L489" s="247"/>
      <c r="M489" s="246"/>
      <c r="N489" s="84"/>
      <c r="O489" s="84"/>
      <c r="P489" s="84"/>
      <c r="Q489" s="84"/>
      <c r="R489" s="321"/>
      <c r="S489" s="364"/>
      <c r="T489" s="300"/>
      <c r="U489" s="321"/>
      <c r="V489" s="84"/>
    </row>
    <row r="490" spans="1:22" s="286" customFormat="1" ht="22" customHeight="1">
      <c r="A490" s="84"/>
      <c r="B490" s="247"/>
      <c r="C490" s="84"/>
      <c r="D490" s="247"/>
      <c r="E490" s="285"/>
      <c r="F490" s="285"/>
      <c r="G490" s="247"/>
      <c r="H490" s="247"/>
      <c r="I490" s="247"/>
      <c r="J490" s="364"/>
      <c r="K490" s="247"/>
      <c r="L490" s="247"/>
      <c r="M490" s="246"/>
      <c r="N490" s="84"/>
      <c r="O490" s="84"/>
      <c r="P490" s="84"/>
      <c r="Q490" s="84"/>
      <c r="R490" s="321"/>
      <c r="S490" s="364"/>
      <c r="T490" s="300"/>
      <c r="U490" s="321"/>
      <c r="V490" s="84"/>
    </row>
    <row r="491" spans="1:22" s="286" customFormat="1" ht="22" customHeight="1">
      <c r="A491" s="84"/>
      <c r="B491" s="247"/>
      <c r="C491" s="84"/>
      <c r="D491" s="247"/>
      <c r="E491" s="285"/>
      <c r="F491" s="285"/>
      <c r="G491" s="247"/>
      <c r="H491" s="247"/>
      <c r="I491" s="247"/>
      <c r="J491" s="364"/>
      <c r="K491" s="247"/>
      <c r="L491" s="247"/>
      <c r="M491" s="246"/>
      <c r="N491" s="84"/>
      <c r="O491" s="84"/>
      <c r="P491" s="84"/>
      <c r="Q491" s="84"/>
      <c r="R491" s="321"/>
      <c r="S491" s="364"/>
      <c r="T491" s="300"/>
      <c r="U491" s="321"/>
      <c r="V491" s="84"/>
    </row>
    <row r="492" spans="1:22" s="286" customFormat="1" ht="22" customHeight="1">
      <c r="A492" s="84"/>
      <c r="B492" s="247"/>
      <c r="C492" s="84"/>
      <c r="D492" s="247"/>
      <c r="E492" s="285"/>
      <c r="F492" s="285"/>
      <c r="G492" s="247"/>
      <c r="H492" s="247"/>
      <c r="I492" s="247"/>
      <c r="J492" s="364"/>
      <c r="K492" s="247"/>
      <c r="L492" s="247"/>
      <c r="M492" s="246"/>
      <c r="N492" s="84"/>
      <c r="O492" s="84"/>
      <c r="P492" s="84"/>
      <c r="Q492" s="84"/>
      <c r="R492" s="321"/>
      <c r="S492" s="364"/>
      <c r="T492" s="300"/>
      <c r="U492" s="321"/>
      <c r="V492" s="84"/>
    </row>
    <row r="493" spans="1:22" s="286" customFormat="1" ht="22" customHeight="1">
      <c r="A493" s="84"/>
      <c r="B493" s="247"/>
      <c r="C493" s="84"/>
      <c r="D493" s="247"/>
      <c r="E493" s="285"/>
      <c r="F493" s="285"/>
      <c r="G493" s="247"/>
      <c r="H493" s="247"/>
      <c r="I493" s="247"/>
      <c r="J493" s="364"/>
      <c r="K493" s="247"/>
      <c r="L493" s="247"/>
      <c r="M493" s="246"/>
      <c r="N493" s="84"/>
      <c r="O493" s="84"/>
      <c r="P493" s="84"/>
      <c r="Q493" s="84"/>
      <c r="R493" s="321"/>
      <c r="S493" s="364"/>
      <c r="T493" s="300"/>
      <c r="U493" s="321"/>
      <c r="V493" s="84"/>
    </row>
    <row r="494" spans="1:22" s="286" customFormat="1" ht="22" customHeight="1">
      <c r="A494" s="84"/>
      <c r="B494" s="247"/>
      <c r="C494" s="84"/>
      <c r="D494" s="247"/>
      <c r="E494" s="285"/>
      <c r="F494" s="285"/>
      <c r="G494" s="247"/>
      <c r="H494" s="247"/>
      <c r="I494" s="247"/>
      <c r="J494" s="364"/>
      <c r="K494" s="247"/>
      <c r="L494" s="247"/>
      <c r="M494" s="246"/>
      <c r="N494" s="84"/>
      <c r="O494" s="84"/>
      <c r="P494" s="84"/>
      <c r="Q494" s="84"/>
      <c r="R494" s="321"/>
      <c r="S494" s="364"/>
      <c r="T494" s="300"/>
      <c r="U494" s="321"/>
      <c r="V494" s="84"/>
    </row>
    <row r="495" spans="1:22" s="286" customFormat="1" ht="22" customHeight="1">
      <c r="A495" s="84"/>
      <c r="B495" s="247"/>
      <c r="C495" s="84"/>
      <c r="D495" s="247"/>
      <c r="E495" s="285"/>
      <c r="F495" s="285"/>
      <c r="G495" s="247"/>
      <c r="H495" s="247"/>
      <c r="I495" s="247"/>
      <c r="J495" s="364"/>
      <c r="K495" s="247"/>
      <c r="L495" s="247"/>
      <c r="M495" s="246"/>
      <c r="N495" s="84"/>
      <c r="O495" s="84"/>
      <c r="P495" s="84"/>
      <c r="Q495" s="84"/>
      <c r="R495" s="321"/>
      <c r="S495" s="364"/>
      <c r="T495" s="300"/>
      <c r="U495" s="321"/>
      <c r="V495" s="84"/>
    </row>
    <row r="496" spans="1:22" s="286" customFormat="1" ht="22" customHeight="1">
      <c r="A496" s="84"/>
      <c r="B496" s="247"/>
      <c r="C496" s="84"/>
      <c r="D496" s="247"/>
      <c r="E496" s="285"/>
      <c r="F496" s="285"/>
      <c r="G496" s="247"/>
      <c r="H496" s="247"/>
      <c r="I496" s="247"/>
      <c r="J496" s="364"/>
      <c r="K496" s="247"/>
      <c r="L496" s="247"/>
      <c r="M496" s="246"/>
      <c r="N496" s="84"/>
      <c r="O496" s="84"/>
      <c r="P496" s="84"/>
      <c r="Q496" s="84"/>
      <c r="R496" s="321"/>
      <c r="S496" s="364"/>
      <c r="T496" s="300"/>
      <c r="U496" s="321"/>
      <c r="V496" s="84"/>
    </row>
    <row r="497" spans="1:22" s="286" customFormat="1" ht="22" customHeight="1">
      <c r="A497" s="84"/>
      <c r="B497" s="247"/>
      <c r="C497" s="84"/>
      <c r="D497" s="247"/>
      <c r="E497" s="285"/>
      <c r="F497" s="285"/>
      <c r="G497" s="247"/>
      <c r="H497" s="247"/>
      <c r="I497" s="247"/>
      <c r="J497" s="364"/>
      <c r="K497" s="247"/>
      <c r="L497" s="247"/>
      <c r="M497" s="246"/>
      <c r="N497" s="84"/>
      <c r="O497" s="84"/>
      <c r="P497" s="84"/>
      <c r="Q497" s="84"/>
      <c r="R497" s="321"/>
      <c r="S497" s="364"/>
      <c r="T497" s="300"/>
      <c r="U497" s="321"/>
      <c r="V497" s="84"/>
    </row>
    <row r="498" spans="1:22" s="286" customFormat="1" ht="22" customHeight="1">
      <c r="A498" s="84"/>
      <c r="B498" s="247"/>
      <c r="C498" s="84"/>
      <c r="D498" s="247"/>
      <c r="E498" s="285"/>
      <c r="F498" s="285"/>
      <c r="G498" s="247"/>
      <c r="H498" s="247"/>
      <c r="I498" s="247"/>
      <c r="J498" s="364"/>
      <c r="K498" s="247"/>
      <c r="L498" s="247"/>
      <c r="M498" s="246"/>
      <c r="N498" s="84"/>
      <c r="O498" s="84"/>
      <c r="P498" s="84"/>
      <c r="Q498" s="84"/>
      <c r="R498" s="321"/>
      <c r="S498" s="364"/>
      <c r="T498" s="300"/>
      <c r="U498" s="321"/>
      <c r="V498" s="84"/>
    </row>
    <row r="499" spans="1:22" s="286" customFormat="1" ht="22" customHeight="1">
      <c r="A499" s="84"/>
      <c r="B499" s="247"/>
      <c r="C499" s="84"/>
      <c r="D499" s="247"/>
      <c r="E499" s="285"/>
      <c r="F499" s="285"/>
      <c r="G499" s="247"/>
      <c r="H499" s="247"/>
      <c r="I499" s="247"/>
      <c r="J499" s="364"/>
      <c r="K499" s="247"/>
      <c r="L499" s="247"/>
      <c r="M499" s="246"/>
      <c r="N499" s="84"/>
      <c r="O499" s="84"/>
      <c r="P499" s="84"/>
      <c r="Q499" s="84"/>
      <c r="R499" s="321"/>
      <c r="S499" s="364"/>
      <c r="T499" s="300"/>
      <c r="U499" s="321"/>
      <c r="V499" s="84"/>
    </row>
    <row r="500" spans="1:22" s="286" customFormat="1" ht="22" customHeight="1">
      <c r="A500" s="84"/>
      <c r="B500" s="247"/>
      <c r="C500" s="84"/>
      <c r="D500" s="247"/>
      <c r="E500" s="285"/>
      <c r="F500" s="285"/>
      <c r="G500" s="247"/>
      <c r="H500" s="247"/>
      <c r="I500" s="247"/>
      <c r="J500" s="364"/>
      <c r="K500" s="247"/>
      <c r="L500" s="247"/>
      <c r="M500" s="246"/>
      <c r="N500" s="84"/>
      <c r="O500" s="84"/>
      <c r="P500" s="84"/>
      <c r="Q500" s="84"/>
      <c r="R500" s="321"/>
      <c r="S500" s="364"/>
      <c r="T500" s="300"/>
      <c r="U500" s="321"/>
      <c r="V500" s="84"/>
    </row>
    <row r="501" spans="1:22" s="286" customFormat="1" ht="22" customHeight="1">
      <c r="A501" s="84"/>
      <c r="B501" s="247"/>
      <c r="C501" s="84"/>
      <c r="D501" s="247"/>
      <c r="E501" s="285"/>
      <c r="F501" s="285"/>
      <c r="G501" s="247"/>
      <c r="H501" s="247"/>
      <c r="I501" s="247"/>
      <c r="J501" s="364"/>
      <c r="K501" s="247"/>
      <c r="L501" s="247"/>
      <c r="M501" s="246"/>
      <c r="N501" s="84"/>
      <c r="O501" s="84"/>
      <c r="P501" s="84"/>
      <c r="Q501" s="84"/>
      <c r="R501" s="321"/>
      <c r="S501" s="364"/>
      <c r="T501" s="300"/>
      <c r="U501" s="321"/>
      <c r="V501" s="84"/>
    </row>
    <row r="502" spans="1:22" s="286" customFormat="1" ht="22" customHeight="1">
      <c r="A502" s="84"/>
      <c r="B502" s="247"/>
      <c r="C502" s="84"/>
      <c r="D502" s="247"/>
      <c r="E502" s="285"/>
      <c r="F502" s="285"/>
      <c r="G502" s="247"/>
      <c r="H502" s="247"/>
      <c r="I502" s="247"/>
      <c r="J502" s="364"/>
      <c r="K502" s="247"/>
      <c r="L502" s="247"/>
      <c r="M502" s="246"/>
      <c r="N502" s="84"/>
      <c r="O502" s="84"/>
      <c r="P502" s="84"/>
      <c r="Q502" s="84"/>
      <c r="R502" s="321"/>
      <c r="S502" s="364"/>
      <c r="T502" s="300"/>
      <c r="U502" s="321"/>
      <c r="V502" s="84"/>
    </row>
    <row r="503" spans="1:22" s="286" customFormat="1" ht="22" customHeight="1">
      <c r="A503" s="84"/>
      <c r="B503" s="247"/>
      <c r="C503" s="84"/>
      <c r="D503" s="247"/>
      <c r="E503" s="285"/>
      <c r="F503" s="285"/>
      <c r="G503" s="247"/>
      <c r="H503" s="247"/>
      <c r="I503" s="247"/>
      <c r="J503" s="364"/>
      <c r="K503" s="247"/>
      <c r="L503" s="247"/>
      <c r="M503" s="246"/>
      <c r="N503" s="84"/>
      <c r="O503" s="84"/>
      <c r="P503" s="84"/>
      <c r="Q503" s="84"/>
      <c r="R503" s="321"/>
      <c r="S503" s="364"/>
      <c r="T503" s="300"/>
      <c r="U503" s="321"/>
      <c r="V503" s="84"/>
    </row>
    <row r="504" spans="1:22" s="286" customFormat="1" ht="22" customHeight="1">
      <c r="A504" s="84"/>
      <c r="B504" s="247"/>
      <c r="C504" s="84"/>
      <c r="D504" s="247"/>
      <c r="E504" s="285"/>
      <c r="F504" s="285"/>
      <c r="G504" s="247"/>
      <c r="H504" s="247"/>
      <c r="I504" s="247"/>
      <c r="J504" s="364"/>
      <c r="K504" s="247"/>
      <c r="L504" s="247"/>
      <c r="M504" s="246"/>
      <c r="N504" s="84"/>
      <c r="O504" s="84"/>
      <c r="P504" s="84"/>
      <c r="Q504" s="84"/>
      <c r="R504" s="321"/>
      <c r="S504" s="364"/>
      <c r="T504" s="300"/>
      <c r="U504" s="321"/>
      <c r="V504" s="84"/>
    </row>
    <row r="505" spans="1:22" s="286" customFormat="1" ht="22" customHeight="1">
      <c r="A505" s="84"/>
      <c r="B505" s="247"/>
      <c r="C505" s="84"/>
      <c r="D505" s="247"/>
      <c r="E505" s="285"/>
      <c r="F505" s="285"/>
      <c r="G505" s="247"/>
      <c r="H505" s="247"/>
      <c r="I505" s="247"/>
      <c r="J505" s="364"/>
      <c r="K505" s="247"/>
      <c r="L505" s="247"/>
      <c r="M505" s="246"/>
      <c r="N505" s="84"/>
      <c r="O505" s="84"/>
      <c r="P505" s="84"/>
      <c r="Q505" s="84"/>
      <c r="R505" s="321"/>
      <c r="S505" s="364"/>
      <c r="T505" s="300"/>
      <c r="U505" s="321"/>
      <c r="V505" s="84"/>
    </row>
    <row r="506" spans="1:22" s="286" customFormat="1" ht="22" customHeight="1">
      <c r="A506" s="84"/>
      <c r="B506" s="247"/>
      <c r="C506" s="84"/>
      <c r="D506" s="247"/>
      <c r="E506" s="285"/>
      <c r="F506" s="285"/>
      <c r="G506" s="247"/>
      <c r="H506" s="247"/>
      <c r="I506" s="247"/>
      <c r="J506" s="364"/>
      <c r="K506" s="247"/>
      <c r="L506" s="247"/>
      <c r="M506" s="246"/>
      <c r="N506" s="84"/>
      <c r="O506" s="84"/>
      <c r="P506" s="84"/>
      <c r="Q506" s="84"/>
      <c r="R506" s="321"/>
      <c r="S506" s="364"/>
      <c r="T506" s="300"/>
      <c r="U506" s="321"/>
      <c r="V506" s="84"/>
    </row>
    <row r="507" spans="1:22" s="286" customFormat="1" ht="22" customHeight="1">
      <c r="A507" s="84"/>
      <c r="B507" s="247"/>
      <c r="C507" s="84"/>
      <c r="D507" s="247"/>
      <c r="E507" s="285"/>
      <c r="F507" s="285"/>
      <c r="G507" s="247"/>
      <c r="H507" s="247"/>
      <c r="I507" s="247"/>
      <c r="J507" s="364"/>
      <c r="K507" s="247"/>
      <c r="L507" s="247"/>
      <c r="M507" s="246"/>
      <c r="N507" s="84"/>
      <c r="O507" s="84"/>
      <c r="P507" s="84"/>
      <c r="Q507" s="84"/>
      <c r="R507" s="321"/>
      <c r="S507" s="364"/>
      <c r="T507" s="300"/>
      <c r="U507" s="321"/>
      <c r="V507" s="84"/>
    </row>
    <row r="508" spans="1:22" s="286" customFormat="1" ht="22" customHeight="1">
      <c r="A508" s="84"/>
      <c r="B508" s="247"/>
      <c r="C508" s="84"/>
      <c r="D508" s="247"/>
      <c r="E508" s="285"/>
      <c r="F508" s="285"/>
      <c r="G508" s="247"/>
      <c r="H508" s="247"/>
      <c r="I508" s="247"/>
      <c r="J508" s="364"/>
      <c r="K508" s="247"/>
      <c r="L508" s="247"/>
      <c r="M508" s="246"/>
      <c r="N508" s="84"/>
      <c r="O508" s="84"/>
      <c r="P508" s="84"/>
      <c r="Q508" s="84"/>
      <c r="R508" s="321"/>
      <c r="S508" s="364"/>
      <c r="T508" s="300"/>
      <c r="U508" s="321"/>
      <c r="V508" s="84"/>
    </row>
    <row r="509" spans="1:22" s="286" customFormat="1" ht="22" customHeight="1">
      <c r="A509" s="84"/>
      <c r="B509" s="247"/>
      <c r="C509" s="84"/>
      <c r="D509" s="247"/>
      <c r="E509" s="285"/>
      <c r="F509" s="285"/>
      <c r="G509" s="247"/>
      <c r="H509" s="247"/>
      <c r="I509" s="247"/>
      <c r="J509" s="364"/>
      <c r="K509" s="247"/>
      <c r="L509" s="247"/>
      <c r="M509" s="246"/>
      <c r="N509" s="84"/>
      <c r="O509" s="84"/>
      <c r="P509" s="84"/>
      <c r="Q509" s="84"/>
      <c r="R509" s="321"/>
      <c r="S509" s="364"/>
      <c r="T509" s="300"/>
      <c r="U509" s="321"/>
      <c r="V509" s="84"/>
    </row>
    <row r="510" spans="1:22" s="286" customFormat="1" ht="22" customHeight="1">
      <c r="A510" s="84"/>
      <c r="B510" s="247"/>
      <c r="C510" s="84"/>
      <c r="D510" s="247"/>
      <c r="E510" s="285"/>
      <c r="F510" s="285"/>
      <c r="G510" s="247"/>
      <c r="H510" s="247"/>
      <c r="I510" s="247"/>
      <c r="J510" s="364"/>
      <c r="K510" s="247"/>
      <c r="L510" s="247"/>
      <c r="M510" s="246"/>
      <c r="N510" s="84"/>
      <c r="O510" s="84"/>
      <c r="P510" s="84"/>
      <c r="Q510" s="84"/>
      <c r="R510" s="321"/>
      <c r="S510" s="364"/>
      <c r="T510" s="300"/>
      <c r="U510" s="321"/>
      <c r="V510" s="84"/>
    </row>
    <row r="511" spans="1:22" s="286" customFormat="1" ht="22" customHeight="1">
      <c r="A511" s="84"/>
      <c r="B511" s="247"/>
      <c r="C511" s="84"/>
      <c r="D511" s="247"/>
      <c r="E511" s="285"/>
      <c r="F511" s="285"/>
      <c r="G511" s="247"/>
      <c r="H511" s="247"/>
      <c r="I511" s="247"/>
      <c r="J511" s="364"/>
      <c r="K511" s="247"/>
      <c r="L511" s="247"/>
      <c r="M511" s="246"/>
      <c r="N511" s="84"/>
      <c r="O511" s="84"/>
      <c r="P511" s="84"/>
      <c r="Q511" s="84"/>
      <c r="R511" s="321"/>
      <c r="S511" s="364"/>
      <c r="T511" s="300"/>
      <c r="U511" s="321"/>
      <c r="V511" s="84"/>
    </row>
    <row r="512" spans="1:22" s="286" customFormat="1" ht="22" customHeight="1">
      <c r="A512" s="84"/>
      <c r="B512" s="247"/>
      <c r="C512" s="84"/>
      <c r="D512" s="247"/>
      <c r="E512" s="285"/>
      <c r="F512" s="285"/>
      <c r="G512" s="247"/>
      <c r="H512" s="247"/>
      <c r="I512" s="247"/>
      <c r="J512" s="364"/>
      <c r="K512" s="247"/>
      <c r="L512" s="247"/>
      <c r="M512" s="246"/>
      <c r="N512" s="84"/>
      <c r="O512" s="84"/>
      <c r="P512" s="84"/>
      <c r="Q512" s="84"/>
      <c r="R512" s="321"/>
      <c r="S512" s="364"/>
      <c r="T512" s="300"/>
      <c r="U512" s="321"/>
      <c r="V512" s="84"/>
    </row>
    <row r="513" spans="1:22" s="286" customFormat="1" ht="22" customHeight="1">
      <c r="A513" s="84"/>
      <c r="B513" s="247"/>
      <c r="C513" s="84"/>
      <c r="D513" s="247"/>
      <c r="E513" s="285"/>
      <c r="F513" s="285"/>
      <c r="G513" s="247"/>
      <c r="H513" s="247"/>
      <c r="I513" s="247"/>
      <c r="J513" s="364"/>
      <c r="K513" s="247"/>
      <c r="L513" s="247"/>
      <c r="M513" s="246"/>
      <c r="N513" s="84"/>
      <c r="O513" s="84"/>
      <c r="P513" s="84"/>
      <c r="Q513" s="84"/>
      <c r="R513" s="321"/>
      <c r="S513" s="364"/>
      <c r="T513" s="300"/>
      <c r="U513" s="321"/>
      <c r="V513" s="84"/>
    </row>
    <row r="514" spans="1:22" s="286" customFormat="1" ht="22" customHeight="1">
      <c r="A514" s="84"/>
      <c r="B514" s="247"/>
      <c r="C514" s="84"/>
      <c r="D514" s="247"/>
      <c r="E514" s="285"/>
      <c r="F514" s="285"/>
      <c r="G514" s="247"/>
      <c r="H514" s="247"/>
      <c r="I514" s="247"/>
      <c r="J514" s="364"/>
      <c r="K514" s="247"/>
      <c r="L514" s="247"/>
      <c r="M514" s="246"/>
      <c r="N514" s="84"/>
      <c r="O514" s="84"/>
      <c r="P514" s="84"/>
      <c r="Q514" s="84"/>
      <c r="R514" s="321"/>
      <c r="S514" s="364"/>
      <c r="T514" s="300"/>
      <c r="U514" s="321"/>
      <c r="V514" s="84"/>
    </row>
    <row r="515" spans="1:22" s="286" customFormat="1" ht="22" customHeight="1">
      <c r="A515" s="84"/>
      <c r="B515" s="247"/>
      <c r="C515" s="84"/>
      <c r="D515" s="247"/>
      <c r="E515" s="285"/>
      <c r="F515" s="285"/>
      <c r="G515" s="247"/>
      <c r="H515" s="247"/>
      <c r="I515" s="247"/>
      <c r="J515" s="364"/>
      <c r="K515" s="247"/>
      <c r="L515" s="247"/>
      <c r="M515" s="246"/>
      <c r="N515" s="84"/>
      <c r="O515" s="84"/>
      <c r="P515" s="84"/>
      <c r="Q515" s="84"/>
      <c r="R515" s="321"/>
      <c r="S515" s="364"/>
      <c r="T515" s="300"/>
      <c r="U515" s="321"/>
      <c r="V515" s="84"/>
    </row>
    <row r="516" spans="1:22" s="286" customFormat="1" ht="22" customHeight="1">
      <c r="A516" s="84"/>
      <c r="B516" s="247"/>
      <c r="C516" s="84"/>
      <c r="D516" s="247"/>
      <c r="E516" s="285"/>
      <c r="F516" s="285"/>
      <c r="G516" s="247"/>
      <c r="H516" s="247"/>
      <c r="I516" s="247"/>
      <c r="J516" s="364"/>
      <c r="K516" s="247"/>
      <c r="L516" s="247"/>
      <c r="M516" s="246"/>
      <c r="N516" s="84"/>
      <c r="O516" s="84"/>
      <c r="P516" s="84"/>
      <c r="Q516" s="84"/>
      <c r="R516" s="321"/>
      <c r="S516" s="364"/>
      <c r="T516" s="300"/>
      <c r="U516" s="321"/>
      <c r="V516" s="84"/>
    </row>
    <row r="517" spans="1:22" s="286" customFormat="1" ht="22" customHeight="1">
      <c r="A517" s="84"/>
      <c r="B517" s="247"/>
      <c r="C517" s="84"/>
      <c r="D517" s="247"/>
      <c r="E517" s="285"/>
      <c r="F517" s="285"/>
      <c r="G517" s="247"/>
      <c r="H517" s="247"/>
      <c r="I517" s="247"/>
      <c r="J517" s="364"/>
      <c r="K517" s="247"/>
      <c r="L517" s="247"/>
      <c r="M517" s="246"/>
      <c r="N517" s="84"/>
      <c r="O517" s="84"/>
      <c r="P517" s="84"/>
      <c r="Q517" s="84"/>
      <c r="R517" s="321"/>
      <c r="S517" s="364"/>
      <c r="T517" s="300"/>
      <c r="U517" s="321"/>
      <c r="V517" s="84"/>
    </row>
    <row r="518" spans="1:22" s="286" customFormat="1" ht="22" customHeight="1">
      <c r="A518" s="84"/>
      <c r="B518" s="247"/>
      <c r="C518" s="84"/>
      <c r="D518" s="247"/>
      <c r="E518" s="285"/>
      <c r="F518" s="285"/>
      <c r="G518" s="247"/>
      <c r="H518" s="247"/>
      <c r="I518" s="247"/>
      <c r="J518" s="364"/>
      <c r="K518" s="247"/>
      <c r="L518" s="247"/>
      <c r="M518" s="246"/>
      <c r="N518" s="84"/>
      <c r="O518" s="84"/>
      <c r="P518" s="84"/>
      <c r="Q518" s="84"/>
      <c r="R518" s="321"/>
      <c r="S518" s="364"/>
      <c r="T518" s="300"/>
      <c r="U518" s="321"/>
      <c r="V518" s="84"/>
    </row>
    <row r="519" spans="1:22" s="286" customFormat="1" ht="22" customHeight="1">
      <c r="A519" s="84"/>
      <c r="B519" s="247"/>
      <c r="C519" s="84"/>
      <c r="D519" s="247"/>
      <c r="E519" s="285"/>
      <c r="F519" s="285"/>
      <c r="G519" s="247"/>
      <c r="H519" s="247"/>
      <c r="I519" s="247"/>
      <c r="J519" s="364"/>
      <c r="K519" s="247"/>
      <c r="L519" s="247"/>
      <c r="M519" s="246"/>
      <c r="N519" s="84"/>
      <c r="O519" s="84"/>
      <c r="P519" s="84"/>
      <c r="Q519" s="84"/>
      <c r="R519" s="321"/>
      <c r="S519" s="364"/>
      <c r="T519" s="300"/>
      <c r="U519" s="321"/>
      <c r="V519" s="84"/>
    </row>
    <row r="520" spans="1:22" s="286" customFormat="1" ht="22" customHeight="1">
      <c r="A520" s="84"/>
      <c r="B520" s="247"/>
      <c r="C520" s="84"/>
      <c r="D520" s="247"/>
      <c r="E520" s="285"/>
      <c r="F520" s="285"/>
      <c r="G520" s="247"/>
      <c r="H520" s="247"/>
      <c r="I520" s="247"/>
      <c r="J520" s="364"/>
      <c r="K520" s="247"/>
      <c r="L520" s="247"/>
      <c r="M520" s="246"/>
      <c r="N520" s="84"/>
      <c r="O520" s="84"/>
      <c r="P520" s="84"/>
      <c r="Q520" s="84"/>
      <c r="R520" s="321"/>
      <c r="S520" s="364"/>
      <c r="T520" s="300"/>
      <c r="U520" s="321"/>
      <c r="V520" s="84"/>
    </row>
    <row r="521" spans="1:22" s="286" customFormat="1" ht="22" customHeight="1">
      <c r="A521" s="84"/>
      <c r="B521" s="247"/>
      <c r="C521" s="84"/>
      <c r="D521" s="247"/>
      <c r="E521" s="285"/>
      <c r="F521" s="285"/>
      <c r="G521" s="247"/>
      <c r="H521" s="247"/>
      <c r="I521" s="247"/>
      <c r="J521" s="364"/>
      <c r="K521" s="247"/>
      <c r="L521" s="247"/>
      <c r="M521" s="246"/>
      <c r="N521" s="84"/>
      <c r="O521" s="84"/>
      <c r="P521" s="84"/>
      <c r="Q521" s="84"/>
      <c r="R521" s="321"/>
      <c r="S521" s="364"/>
      <c r="T521" s="300"/>
      <c r="U521" s="321"/>
      <c r="V521" s="84"/>
    </row>
    <row r="522" spans="1:22" s="286" customFormat="1" ht="22" customHeight="1">
      <c r="A522" s="84"/>
      <c r="B522" s="247"/>
      <c r="C522" s="84"/>
      <c r="D522" s="247"/>
      <c r="E522" s="285"/>
      <c r="F522" s="285"/>
      <c r="G522" s="247"/>
      <c r="H522" s="247"/>
      <c r="I522" s="247"/>
      <c r="J522" s="364"/>
      <c r="K522" s="247"/>
      <c r="L522" s="247"/>
      <c r="M522" s="246"/>
      <c r="N522" s="84"/>
      <c r="O522" s="84"/>
      <c r="P522" s="84"/>
      <c r="Q522" s="84"/>
      <c r="R522" s="321"/>
      <c r="S522" s="364"/>
      <c r="T522" s="300"/>
      <c r="U522" s="321"/>
      <c r="V522" s="84"/>
    </row>
    <row r="523" spans="1:22" s="286" customFormat="1" ht="22" customHeight="1">
      <c r="A523" s="84"/>
      <c r="B523" s="247"/>
      <c r="C523" s="84"/>
      <c r="D523" s="247"/>
      <c r="E523" s="285"/>
      <c r="F523" s="285"/>
      <c r="G523" s="247"/>
      <c r="H523" s="247"/>
      <c r="I523" s="247"/>
      <c r="J523" s="364"/>
      <c r="K523" s="247"/>
      <c r="L523" s="247"/>
      <c r="M523" s="246"/>
      <c r="N523" s="84"/>
      <c r="O523" s="84"/>
      <c r="P523" s="84"/>
      <c r="Q523" s="84"/>
      <c r="R523" s="321"/>
      <c r="S523" s="364"/>
      <c r="T523" s="300"/>
      <c r="U523" s="321"/>
      <c r="V523" s="84"/>
    </row>
    <row r="524" spans="1:22" s="286" customFormat="1" ht="22" customHeight="1">
      <c r="A524" s="84"/>
      <c r="B524" s="247"/>
      <c r="C524" s="84"/>
      <c r="D524" s="247"/>
      <c r="E524" s="285"/>
      <c r="F524" s="285"/>
      <c r="G524" s="247"/>
      <c r="H524" s="247"/>
      <c r="I524" s="247"/>
      <c r="J524" s="364"/>
      <c r="K524" s="247"/>
      <c r="L524" s="247"/>
      <c r="M524" s="246"/>
      <c r="N524" s="84"/>
      <c r="O524" s="84"/>
      <c r="P524" s="84"/>
      <c r="Q524" s="84"/>
      <c r="R524" s="321"/>
      <c r="S524" s="364"/>
      <c r="T524" s="300"/>
      <c r="U524" s="321"/>
      <c r="V524" s="84"/>
    </row>
    <row r="525" spans="1:22" s="286" customFormat="1" ht="22" customHeight="1">
      <c r="A525" s="84"/>
      <c r="B525" s="247"/>
      <c r="C525" s="84"/>
      <c r="D525" s="247"/>
      <c r="E525" s="285"/>
      <c r="F525" s="285"/>
      <c r="G525" s="247"/>
      <c r="H525" s="247"/>
      <c r="I525" s="247"/>
      <c r="J525" s="364"/>
      <c r="K525" s="247"/>
      <c r="L525" s="247"/>
      <c r="M525" s="246"/>
      <c r="N525" s="84"/>
      <c r="O525" s="84"/>
      <c r="P525" s="84"/>
      <c r="Q525" s="84"/>
      <c r="R525" s="321"/>
      <c r="S525" s="364"/>
      <c r="T525" s="300"/>
      <c r="U525" s="321"/>
      <c r="V525" s="84"/>
    </row>
    <row r="526" spans="1:22" s="286" customFormat="1" ht="22" customHeight="1">
      <c r="A526" s="84"/>
      <c r="B526" s="247"/>
      <c r="C526" s="84"/>
      <c r="D526" s="247"/>
      <c r="E526" s="285"/>
      <c r="F526" s="285"/>
      <c r="G526" s="247"/>
      <c r="H526" s="247"/>
      <c r="I526" s="247"/>
      <c r="J526" s="364"/>
      <c r="K526" s="247"/>
      <c r="L526" s="247"/>
      <c r="M526" s="246"/>
      <c r="N526" s="84"/>
      <c r="O526" s="84"/>
      <c r="P526" s="84"/>
      <c r="Q526" s="84"/>
      <c r="R526" s="321"/>
      <c r="S526" s="364"/>
      <c r="T526" s="300"/>
      <c r="U526" s="321"/>
      <c r="V526" s="84"/>
    </row>
    <row r="527" spans="1:22" s="286" customFormat="1" ht="22" customHeight="1">
      <c r="A527" s="84"/>
      <c r="B527" s="247"/>
      <c r="C527" s="84"/>
      <c r="D527" s="247"/>
      <c r="E527" s="285"/>
      <c r="F527" s="285"/>
      <c r="G527" s="247"/>
      <c r="H527" s="247"/>
      <c r="I527" s="247"/>
      <c r="J527" s="364"/>
      <c r="K527" s="247"/>
      <c r="L527" s="247"/>
      <c r="M527" s="246"/>
      <c r="N527" s="84"/>
      <c r="O527" s="84"/>
      <c r="P527" s="84"/>
      <c r="Q527" s="84"/>
      <c r="R527" s="321"/>
      <c r="S527" s="364"/>
      <c r="T527" s="300"/>
      <c r="U527" s="321"/>
      <c r="V527" s="84"/>
    </row>
    <row r="528" spans="1:22" s="286" customFormat="1" ht="22" customHeight="1">
      <c r="A528" s="84"/>
      <c r="B528" s="247"/>
      <c r="C528" s="84"/>
      <c r="D528" s="247"/>
      <c r="E528" s="285"/>
      <c r="F528" s="285"/>
      <c r="G528" s="247"/>
      <c r="H528" s="247"/>
      <c r="I528" s="247"/>
      <c r="J528" s="364"/>
      <c r="K528" s="247"/>
      <c r="L528" s="247"/>
      <c r="M528" s="246"/>
      <c r="N528" s="84"/>
      <c r="O528" s="84"/>
      <c r="P528" s="84"/>
      <c r="Q528" s="84"/>
      <c r="R528" s="321"/>
      <c r="S528" s="364"/>
      <c r="T528" s="300"/>
      <c r="U528" s="321"/>
      <c r="V528" s="84"/>
    </row>
    <row r="529" spans="1:22" s="286" customFormat="1" ht="22" customHeight="1">
      <c r="A529" s="84"/>
      <c r="B529" s="247"/>
      <c r="C529" s="84"/>
      <c r="D529" s="247"/>
      <c r="E529" s="285"/>
      <c r="F529" s="285"/>
      <c r="G529" s="247"/>
      <c r="H529" s="247"/>
      <c r="I529" s="247"/>
      <c r="J529" s="364"/>
      <c r="K529" s="247"/>
      <c r="L529" s="247"/>
      <c r="M529" s="246"/>
      <c r="N529" s="84"/>
      <c r="O529" s="84"/>
      <c r="P529" s="84"/>
      <c r="Q529" s="84"/>
      <c r="R529" s="321"/>
      <c r="S529" s="364"/>
      <c r="T529" s="300"/>
      <c r="U529" s="321"/>
      <c r="V529" s="84"/>
    </row>
    <row r="530" spans="1:22" s="286" customFormat="1" ht="22" customHeight="1">
      <c r="A530" s="84"/>
      <c r="B530" s="247"/>
      <c r="C530" s="84"/>
      <c r="D530" s="247"/>
      <c r="E530" s="285"/>
      <c r="F530" s="285"/>
      <c r="G530" s="247"/>
      <c r="H530" s="247"/>
      <c r="I530" s="247"/>
      <c r="J530" s="364"/>
      <c r="K530" s="247"/>
      <c r="L530" s="247"/>
      <c r="M530" s="246"/>
      <c r="N530" s="84"/>
      <c r="O530" s="84"/>
      <c r="P530" s="84"/>
      <c r="Q530" s="84"/>
      <c r="R530" s="321"/>
      <c r="S530" s="364"/>
      <c r="T530" s="300"/>
      <c r="U530" s="321"/>
      <c r="V530" s="84"/>
    </row>
    <row r="531" spans="1:22" s="286" customFormat="1" ht="22" customHeight="1">
      <c r="A531" s="84"/>
      <c r="B531" s="247"/>
      <c r="C531" s="84"/>
      <c r="D531" s="247"/>
      <c r="E531" s="285"/>
      <c r="F531" s="285"/>
      <c r="G531" s="247"/>
      <c r="H531" s="247"/>
      <c r="I531" s="247"/>
      <c r="J531" s="364"/>
      <c r="K531" s="247"/>
      <c r="L531" s="247"/>
      <c r="M531" s="246"/>
      <c r="N531" s="84"/>
      <c r="O531" s="84"/>
      <c r="P531" s="84"/>
      <c r="Q531" s="84"/>
      <c r="R531" s="321"/>
      <c r="S531" s="364"/>
      <c r="T531" s="300"/>
      <c r="U531" s="321"/>
      <c r="V531" s="84"/>
    </row>
    <row r="532" spans="1:22" s="286" customFormat="1" ht="22" customHeight="1">
      <c r="A532" s="84"/>
      <c r="B532" s="247"/>
      <c r="C532" s="84"/>
      <c r="D532" s="247"/>
      <c r="E532" s="285"/>
      <c r="F532" s="285"/>
      <c r="G532" s="247"/>
      <c r="H532" s="247"/>
      <c r="I532" s="247"/>
      <c r="J532" s="364"/>
      <c r="K532" s="247"/>
      <c r="L532" s="247"/>
      <c r="M532" s="246"/>
      <c r="N532" s="84"/>
      <c r="O532" s="84"/>
      <c r="P532" s="84"/>
      <c r="Q532" s="84"/>
      <c r="R532" s="321"/>
      <c r="S532" s="364"/>
      <c r="T532" s="300"/>
      <c r="U532" s="321"/>
      <c r="V532" s="84"/>
    </row>
    <row r="533" spans="1:22" s="286" customFormat="1" ht="22" customHeight="1">
      <c r="A533" s="84"/>
      <c r="B533" s="247"/>
      <c r="C533" s="84"/>
      <c r="D533" s="247"/>
      <c r="E533" s="285"/>
      <c r="F533" s="285"/>
      <c r="G533" s="247"/>
      <c r="H533" s="247"/>
      <c r="I533" s="247"/>
      <c r="J533" s="364"/>
      <c r="K533" s="247"/>
      <c r="L533" s="247"/>
      <c r="M533" s="246"/>
      <c r="N533" s="84"/>
      <c r="O533" s="84"/>
      <c r="P533" s="84"/>
      <c r="Q533" s="84"/>
      <c r="R533" s="321"/>
      <c r="S533" s="364"/>
      <c r="T533" s="300"/>
      <c r="U533" s="321"/>
      <c r="V533" s="84"/>
    </row>
    <row r="534" spans="1:22" s="286" customFormat="1" ht="22" customHeight="1">
      <c r="A534" s="84"/>
      <c r="B534" s="247"/>
      <c r="C534" s="84"/>
      <c r="D534" s="247"/>
      <c r="E534" s="285"/>
      <c r="F534" s="285"/>
      <c r="G534" s="247"/>
      <c r="H534" s="247"/>
      <c r="I534" s="247"/>
      <c r="J534" s="364"/>
      <c r="K534" s="247"/>
      <c r="L534" s="247"/>
      <c r="M534" s="246"/>
      <c r="N534" s="84"/>
      <c r="O534" s="84"/>
      <c r="P534" s="84"/>
      <c r="Q534" s="84"/>
      <c r="R534" s="321"/>
      <c r="S534" s="364"/>
      <c r="T534" s="300"/>
      <c r="U534" s="321"/>
      <c r="V534" s="84"/>
    </row>
    <row r="535" spans="1:22" s="286" customFormat="1" ht="22" customHeight="1">
      <c r="A535" s="84"/>
      <c r="B535" s="247"/>
      <c r="C535" s="84"/>
      <c r="D535" s="247"/>
      <c r="E535" s="285"/>
      <c r="F535" s="285"/>
      <c r="G535" s="247"/>
      <c r="H535" s="247"/>
      <c r="I535" s="247"/>
      <c r="J535" s="364"/>
      <c r="K535" s="247"/>
      <c r="L535" s="247"/>
      <c r="M535" s="246"/>
      <c r="N535" s="84"/>
      <c r="O535" s="84"/>
      <c r="P535" s="84"/>
      <c r="Q535" s="84"/>
      <c r="R535" s="321"/>
      <c r="S535" s="364"/>
      <c r="T535" s="300"/>
      <c r="U535" s="321"/>
      <c r="V535" s="84"/>
    </row>
    <row r="536" spans="1:22" s="286" customFormat="1" ht="22" customHeight="1">
      <c r="A536" s="84"/>
      <c r="B536" s="247"/>
      <c r="C536" s="84"/>
      <c r="D536" s="247"/>
      <c r="E536" s="285"/>
      <c r="F536" s="285"/>
      <c r="G536" s="247"/>
      <c r="H536" s="247"/>
      <c r="I536" s="247"/>
      <c r="J536" s="364"/>
      <c r="K536" s="247"/>
      <c r="L536" s="247"/>
      <c r="M536" s="246"/>
      <c r="N536" s="84"/>
      <c r="O536" s="84"/>
      <c r="P536" s="84"/>
      <c r="Q536" s="84"/>
      <c r="R536" s="321"/>
      <c r="S536" s="364"/>
      <c r="T536" s="300"/>
      <c r="U536" s="321"/>
      <c r="V536" s="84"/>
    </row>
    <row r="537" spans="1:22" s="286" customFormat="1" ht="22" customHeight="1">
      <c r="A537" s="84"/>
      <c r="B537" s="247"/>
      <c r="C537" s="84"/>
      <c r="D537" s="247"/>
      <c r="E537" s="285"/>
      <c r="F537" s="285"/>
      <c r="G537" s="247"/>
      <c r="H537" s="247"/>
      <c r="I537" s="247"/>
      <c r="J537" s="364"/>
      <c r="K537" s="247"/>
      <c r="L537" s="247"/>
      <c r="M537" s="246"/>
      <c r="N537" s="84"/>
      <c r="O537" s="84"/>
      <c r="P537" s="84"/>
      <c r="Q537" s="84"/>
      <c r="R537" s="321"/>
      <c r="S537" s="364"/>
      <c r="T537" s="300"/>
      <c r="U537" s="321"/>
      <c r="V537" s="84"/>
    </row>
    <row r="538" spans="1:22" s="286" customFormat="1" ht="22" customHeight="1">
      <c r="A538" s="84"/>
      <c r="B538" s="247"/>
      <c r="C538" s="84"/>
      <c r="D538" s="247"/>
      <c r="E538" s="285"/>
      <c r="F538" s="285"/>
      <c r="G538" s="247"/>
      <c r="H538" s="247"/>
      <c r="I538" s="247"/>
      <c r="J538" s="364"/>
      <c r="K538" s="247"/>
      <c r="L538" s="247"/>
      <c r="M538" s="246"/>
      <c r="N538" s="84"/>
      <c r="O538" s="84"/>
      <c r="P538" s="84"/>
      <c r="Q538" s="84"/>
      <c r="R538" s="321"/>
      <c r="S538" s="364"/>
      <c r="T538" s="300"/>
      <c r="U538" s="321"/>
      <c r="V538" s="84"/>
    </row>
    <row r="539" spans="1:22" s="286" customFormat="1" ht="22" customHeight="1">
      <c r="A539" s="84"/>
      <c r="B539" s="247"/>
      <c r="C539" s="84"/>
      <c r="D539" s="247"/>
      <c r="E539" s="285"/>
      <c r="F539" s="285"/>
      <c r="G539" s="247"/>
      <c r="H539" s="247"/>
      <c r="I539" s="247"/>
      <c r="J539" s="364"/>
      <c r="K539" s="247"/>
      <c r="L539" s="247"/>
      <c r="M539" s="246"/>
      <c r="N539" s="84"/>
      <c r="O539" s="84"/>
      <c r="P539" s="84"/>
      <c r="Q539" s="84"/>
      <c r="R539" s="321"/>
      <c r="S539" s="364"/>
      <c r="T539" s="300"/>
      <c r="U539" s="321"/>
      <c r="V539" s="84"/>
    </row>
    <row r="540" spans="1:22" s="286" customFormat="1" ht="22" customHeight="1">
      <c r="A540" s="84"/>
      <c r="B540" s="247"/>
      <c r="C540" s="84"/>
      <c r="D540" s="247"/>
      <c r="E540" s="285"/>
      <c r="F540" s="285"/>
      <c r="G540" s="247"/>
      <c r="H540" s="247"/>
      <c r="I540" s="247"/>
      <c r="J540" s="364"/>
      <c r="K540" s="247"/>
      <c r="L540" s="247"/>
      <c r="M540" s="246"/>
      <c r="N540" s="84"/>
      <c r="O540" s="84"/>
      <c r="P540" s="84"/>
      <c r="Q540" s="84"/>
      <c r="R540" s="321"/>
      <c r="S540" s="364"/>
      <c r="T540" s="300"/>
      <c r="U540" s="321"/>
      <c r="V540" s="84"/>
    </row>
    <row r="541" spans="1:22" s="286" customFormat="1" ht="22" customHeight="1">
      <c r="A541" s="84"/>
      <c r="B541" s="247"/>
      <c r="C541" s="84"/>
      <c r="D541" s="247"/>
      <c r="E541" s="285"/>
      <c r="F541" s="285"/>
      <c r="G541" s="247"/>
      <c r="H541" s="247"/>
      <c r="I541" s="247"/>
      <c r="J541" s="364"/>
      <c r="K541" s="247"/>
      <c r="L541" s="247"/>
      <c r="M541" s="246"/>
      <c r="N541" s="84"/>
      <c r="O541" s="84"/>
      <c r="P541" s="84"/>
      <c r="Q541" s="84"/>
      <c r="R541" s="321"/>
      <c r="S541" s="364"/>
      <c r="T541" s="300"/>
      <c r="U541" s="321"/>
      <c r="V541" s="84"/>
    </row>
    <row r="542" spans="1:22" s="286" customFormat="1" ht="22" customHeight="1">
      <c r="A542" s="84"/>
      <c r="B542" s="247"/>
      <c r="C542" s="84"/>
      <c r="D542" s="247"/>
      <c r="E542" s="285"/>
      <c r="F542" s="285"/>
      <c r="G542" s="247"/>
      <c r="H542" s="247"/>
      <c r="I542" s="247"/>
      <c r="J542" s="364"/>
      <c r="K542" s="247"/>
      <c r="L542" s="247"/>
      <c r="M542" s="246"/>
      <c r="N542" s="84"/>
      <c r="O542" s="84"/>
      <c r="P542" s="84"/>
      <c r="Q542" s="84"/>
      <c r="R542" s="321"/>
      <c r="S542" s="364"/>
      <c r="T542" s="300"/>
      <c r="U542" s="321"/>
      <c r="V542" s="84"/>
    </row>
    <row r="543" spans="1:22" s="286" customFormat="1" ht="22" customHeight="1">
      <c r="A543" s="84"/>
      <c r="B543" s="247"/>
      <c r="C543" s="84"/>
      <c r="D543" s="247"/>
      <c r="E543" s="285"/>
      <c r="F543" s="285"/>
      <c r="G543" s="247"/>
      <c r="H543" s="247"/>
      <c r="I543" s="247"/>
      <c r="J543" s="364"/>
      <c r="K543" s="247"/>
      <c r="L543" s="247"/>
      <c r="M543" s="246"/>
      <c r="N543" s="84"/>
      <c r="O543" s="84"/>
      <c r="P543" s="84"/>
      <c r="Q543" s="84"/>
      <c r="R543" s="321"/>
      <c r="S543" s="364"/>
      <c r="T543" s="300"/>
      <c r="U543" s="321"/>
      <c r="V543" s="84"/>
    </row>
    <row r="544" spans="1:22" s="286" customFormat="1" ht="22" customHeight="1">
      <c r="A544" s="84"/>
      <c r="B544" s="247"/>
      <c r="C544" s="84"/>
      <c r="D544" s="247"/>
      <c r="E544" s="285"/>
      <c r="F544" s="285"/>
      <c r="G544" s="247"/>
      <c r="H544" s="247"/>
      <c r="I544" s="247"/>
      <c r="J544" s="364"/>
      <c r="K544" s="247"/>
      <c r="L544" s="247"/>
      <c r="M544" s="246"/>
      <c r="N544" s="84"/>
      <c r="O544" s="84"/>
      <c r="P544" s="84"/>
      <c r="Q544" s="84"/>
      <c r="R544" s="321"/>
      <c r="S544" s="364"/>
      <c r="T544" s="300"/>
      <c r="U544" s="321"/>
      <c r="V544" s="84"/>
    </row>
    <row r="545" spans="1:22" s="286" customFormat="1" ht="22" customHeight="1">
      <c r="A545" s="84"/>
      <c r="B545" s="247"/>
      <c r="C545" s="84"/>
      <c r="D545" s="247"/>
      <c r="E545" s="285"/>
      <c r="F545" s="285"/>
      <c r="G545" s="247"/>
      <c r="H545" s="247"/>
      <c r="I545" s="247"/>
      <c r="J545" s="364"/>
      <c r="K545" s="247"/>
      <c r="L545" s="247"/>
      <c r="M545" s="246"/>
      <c r="N545" s="84"/>
      <c r="O545" s="84"/>
      <c r="P545" s="84"/>
      <c r="Q545" s="84"/>
      <c r="R545" s="321"/>
      <c r="S545" s="364"/>
      <c r="T545" s="300"/>
      <c r="U545" s="321"/>
      <c r="V545" s="84"/>
    </row>
    <row r="546" spans="1:22" s="286" customFormat="1" ht="22" customHeight="1">
      <c r="A546" s="84"/>
      <c r="B546" s="247"/>
      <c r="C546" s="84"/>
      <c r="D546" s="247"/>
      <c r="E546" s="285"/>
      <c r="F546" s="285"/>
      <c r="G546" s="247"/>
      <c r="H546" s="247"/>
      <c r="I546" s="247"/>
      <c r="J546" s="364"/>
      <c r="K546" s="247"/>
      <c r="L546" s="247"/>
      <c r="M546" s="246"/>
      <c r="N546" s="84"/>
      <c r="O546" s="84"/>
      <c r="P546" s="84"/>
      <c r="Q546" s="84"/>
      <c r="R546" s="321"/>
      <c r="S546" s="364"/>
      <c r="T546" s="300"/>
      <c r="U546" s="321"/>
      <c r="V546" s="84"/>
    </row>
    <row r="547" spans="1:22" s="286" customFormat="1" ht="22" customHeight="1">
      <c r="A547" s="84"/>
      <c r="B547" s="247"/>
      <c r="C547" s="84"/>
      <c r="D547" s="247"/>
      <c r="E547" s="285"/>
      <c r="F547" s="285"/>
      <c r="G547" s="247"/>
      <c r="H547" s="247"/>
      <c r="I547" s="247"/>
      <c r="J547" s="364"/>
      <c r="K547" s="247"/>
      <c r="L547" s="247"/>
      <c r="M547" s="246"/>
      <c r="N547" s="84"/>
      <c r="O547" s="84"/>
      <c r="P547" s="84"/>
      <c r="Q547" s="84"/>
      <c r="R547" s="321"/>
      <c r="S547" s="364"/>
      <c r="T547" s="300"/>
      <c r="U547" s="321"/>
      <c r="V547" s="84"/>
    </row>
    <row r="548" spans="1:22" s="286" customFormat="1" ht="22" customHeight="1">
      <c r="A548" s="84"/>
      <c r="B548" s="247"/>
      <c r="C548" s="84"/>
      <c r="D548" s="247"/>
      <c r="E548" s="285"/>
      <c r="F548" s="285"/>
      <c r="G548" s="247"/>
      <c r="H548" s="247"/>
      <c r="I548" s="247"/>
      <c r="J548" s="364"/>
      <c r="K548" s="247"/>
      <c r="L548" s="247"/>
      <c r="M548" s="246"/>
      <c r="N548" s="84"/>
      <c r="O548" s="84"/>
      <c r="P548" s="84"/>
      <c r="Q548" s="84"/>
      <c r="R548" s="321"/>
      <c r="S548" s="364"/>
      <c r="T548" s="300"/>
      <c r="U548" s="321"/>
      <c r="V548" s="84"/>
    </row>
    <row r="549" spans="1:22" s="286" customFormat="1" ht="22" customHeight="1">
      <c r="A549" s="84"/>
      <c r="B549" s="247"/>
      <c r="C549" s="84"/>
      <c r="D549" s="247"/>
      <c r="E549" s="285"/>
      <c r="F549" s="285"/>
      <c r="G549" s="247"/>
      <c r="H549" s="247"/>
      <c r="I549" s="247"/>
      <c r="J549" s="364"/>
      <c r="K549" s="247"/>
      <c r="L549" s="247"/>
      <c r="M549" s="246"/>
      <c r="N549" s="84"/>
      <c r="O549" s="84"/>
      <c r="P549" s="84"/>
      <c r="Q549" s="84"/>
      <c r="R549" s="321"/>
      <c r="S549" s="364"/>
      <c r="T549" s="300"/>
      <c r="U549" s="321"/>
      <c r="V549" s="84"/>
    </row>
    <row r="550" spans="1:22" s="286" customFormat="1" ht="22" customHeight="1">
      <c r="A550" s="84"/>
      <c r="B550" s="247"/>
      <c r="C550" s="84"/>
      <c r="D550" s="247"/>
      <c r="E550" s="285"/>
      <c r="F550" s="285"/>
      <c r="G550" s="247"/>
      <c r="H550" s="247"/>
      <c r="I550" s="247"/>
      <c r="J550" s="364"/>
      <c r="K550" s="247"/>
      <c r="L550" s="247"/>
      <c r="M550" s="246"/>
      <c r="N550" s="84"/>
      <c r="O550" s="84"/>
      <c r="P550" s="84"/>
      <c r="Q550" s="84"/>
      <c r="R550" s="321"/>
      <c r="S550" s="364"/>
      <c r="T550" s="300"/>
      <c r="U550" s="321"/>
      <c r="V550" s="84"/>
    </row>
    <row r="551" spans="1:22" s="286" customFormat="1" ht="22" customHeight="1">
      <c r="A551" s="84"/>
      <c r="B551" s="247"/>
      <c r="C551" s="84"/>
      <c r="D551" s="247"/>
      <c r="E551" s="285"/>
      <c r="F551" s="285"/>
      <c r="G551" s="247"/>
      <c r="H551" s="247"/>
      <c r="I551" s="247"/>
      <c r="J551" s="364"/>
      <c r="K551" s="247"/>
      <c r="L551" s="247"/>
      <c r="M551" s="246"/>
      <c r="N551" s="84"/>
      <c r="O551" s="84"/>
      <c r="P551" s="84"/>
      <c r="Q551" s="84"/>
      <c r="R551" s="321"/>
      <c r="S551" s="364"/>
      <c r="T551" s="300"/>
      <c r="U551" s="321"/>
      <c r="V551" s="84"/>
    </row>
    <row r="552" spans="1:22" s="286" customFormat="1" ht="22" customHeight="1">
      <c r="A552" s="84"/>
      <c r="B552" s="247"/>
      <c r="C552" s="84"/>
      <c r="D552" s="247"/>
      <c r="E552" s="285"/>
      <c r="F552" s="285"/>
      <c r="G552" s="247"/>
      <c r="H552" s="247"/>
      <c r="I552" s="247"/>
      <c r="J552" s="364"/>
      <c r="K552" s="247"/>
      <c r="L552" s="247"/>
      <c r="M552" s="246"/>
      <c r="N552" s="84"/>
      <c r="O552" s="84"/>
      <c r="P552" s="84"/>
      <c r="Q552" s="84"/>
      <c r="R552" s="321"/>
      <c r="S552" s="364"/>
      <c r="T552" s="300"/>
      <c r="U552" s="321"/>
      <c r="V552" s="84"/>
    </row>
    <row r="553" spans="1:22" s="286" customFormat="1" ht="22" customHeight="1">
      <c r="A553" s="84"/>
      <c r="B553" s="247"/>
      <c r="C553" s="84"/>
      <c r="D553" s="247"/>
      <c r="E553" s="285"/>
      <c r="F553" s="285"/>
      <c r="G553" s="247"/>
      <c r="H553" s="247"/>
      <c r="I553" s="247"/>
      <c r="J553" s="364"/>
      <c r="K553" s="247"/>
      <c r="L553" s="247"/>
      <c r="M553" s="246"/>
      <c r="N553" s="84"/>
      <c r="O553" s="84"/>
      <c r="P553" s="84"/>
      <c r="Q553" s="84"/>
      <c r="R553" s="321"/>
      <c r="S553" s="364"/>
      <c r="T553" s="300"/>
      <c r="U553" s="321"/>
      <c r="V553" s="84"/>
    </row>
    <row r="554" spans="1:22" s="286" customFormat="1" ht="22" customHeight="1">
      <c r="A554" s="84"/>
      <c r="B554" s="247"/>
      <c r="C554" s="84"/>
      <c r="D554" s="247"/>
      <c r="E554" s="285"/>
      <c r="F554" s="285"/>
      <c r="G554" s="247"/>
      <c r="H554" s="247"/>
      <c r="I554" s="247"/>
      <c r="J554" s="364"/>
      <c r="K554" s="247"/>
      <c r="L554" s="247"/>
      <c r="M554" s="246"/>
      <c r="N554" s="84"/>
      <c r="O554" s="84"/>
      <c r="P554" s="84"/>
      <c r="Q554" s="84"/>
      <c r="R554" s="321"/>
      <c r="S554" s="364"/>
      <c r="T554" s="300"/>
      <c r="U554" s="321"/>
      <c r="V554" s="84"/>
    </row>
    <row r="555" spans="1:22" s="286" customFormat="1" ht="22" customHeight="1">
      <c r="A555" s="84"/>
      <c r="B555" s="247"/>
      <c r="C555" s="84"/>
      <c r="D555" s="247"/>
      <c r="E555" s="285"/>
      <c r="F555" s="285"/>
      <c r="G555" s="247"/>
      <c r="H555" s="247"/>
      <c r="I555" s="247"/>
      <c r="J555" s="364"/>
      <c r="K555" s="247"/>
      <c r="L555" s="247"/>
      <c r="M555" s="246"/>
      <c r="N555" s="84"/>
      <c r="O555" s="84"/>
      <c r="P555" s="84"/>
      <c r="Q555" s="84"/>
      <c r="R555" s="321"/>
      <c r="S555" s="364"/>
      <c r="T555" s="300"/>
      <c r="U555" s="321"/>
      <c r="V555" s="84"/>
    </row>
    <row r="556" spans="1:22" s="286" customFormat="1" ht="22" customHeight="1">
      <c r="A556" s="84"/>
      <c r="B556" s="247"/>
      <c r="C556" s="84"/>
      <c r="D556" s="247"/>
      <c r="E556" s="285"/>
      <c r="F556" s="285"/>
      <c r="G556" s="247"/>
      <c r="H556" s="247"/>
      <c r="I556" s="247"/>
      <c r="J556" s="364"/>
      <c r="K556" s="247"/>
      <c r="L556" s="247"/>
      <c r="M556" s="246"/>
      <c r="N556" s="84"/>
      <c r="O556" s="84"/>
      <c r="P556" s="84"/>
      <c r="Q556" s="84"/>
      <c r="R556" s="321"/>
      <c r="S556" s="364"/>
      <c r="T556" s="300"/>
      <c r="U556" s="321"/>
      <c r="V556" s="84"/>
    </row>
    <row r="557" spans="1:22" s="286" customFormat="1" ht="22" customHeight="1">
      <c r="A557" s="84"/>
      <c r="B557" s="247"/>
      <c r="C557" s="84"/>
      <c r="D557" s="247"/>
      <c r="E557" s="285"/>
      <c r="F557" s="285"/>
      <c r="G557" s="247"/>
      <c r="H557" s="247"/>
      <c r="I557" s="247"/>
      <c r="J557" s="364"/>
      <c r="K557" s="247"/>
      <c r="L557" s="247"/>
      <c r="M557" s="246"/>
      <c r="N557" s="84"/>
      <c r="O557" s="84"/>
      <c r="P557" s="84"/>
      <c r="Q557" s="84"/>
      <c r="R557" s="321"/>
      <c r="S557" s="364"/>
      <c r="T557" s="300"/>
      <c r="U557" s="321"/>
      <c r="V557" s="84"/>
    </row>
    <row r="558" spans="1:22" s="286" customFormat="1" ht="22" customHeight="1">
      <c r="A558" s="84"/>
      <c r="B558" s="247"/>
      <c r="C558" s="84"/>
      <c r="D558" s="247"/>
      <c r="E558" s="285"/>
      <c r="F558" s="285"/>
      <c r="G558" s="247"/>
      <c r="H558" s="247"/>
      <c r="I558" s="247"/>
      <c r="J558" s="364"/>
      <c r="K558" s="247"/>
      <c r="L558" s="247"/>
      <c r="M558" s="246"/>
      <c r="N558" s="84"/>
      <c r="O558" s="84"/>
      <c r="P558" s="84"/>
      <c r="Q558" s="84"/>
      <c r="R558" s="321"/>
      <c r="S558" s="364"/>
      <c r="T558" s="300"/>
      <c r="U558" s="321"/>
      <c r="V558" s="84"/>
    </row>
    <row r="559" spans="1:22" s="286" customFormat="1" ht="22" customHeight="1">
      <c r="A559" s="84"/>
      <c r="B559" s="247"/>
      <c r="C559" s="84"/>
      <c r="D559" s="247"/>
      <c r="E559" s="285"/>
      <c r="F559" s="285"/>
      <c r="G559" s="247"/>
      <c r="H559" s="247"/>
      <c r="I559" s="247"/>
      <c r="J559" s="364"/>
      <c r="K559" s="247"/>
      <c r="L559" s="247"/>
      <c r="M559" s="246"/>
      <c r="N559" s="84"/>
      <c r="O559" s="84"/>
      <c r="P559" s="84"/>
      <c r="Q559" s="84"/>
      <c r="R559" s="321"/>
      <c r="S559" s="364"/>
      <c r="T559" s="300"/>
      <c r="U559" s="321"/>
      <c r="V559" s="84"/>
    </row>
    <row r="560" spans="1:22" s="286" customFormat="1" ht="22" customHeight="1">
      <c r="A560" s="84"/>
      <c r="B560" s="247"/>
      <c r="C560" s="84"/>
      <c r="D560" s="247"/>
      <c r="E560" s="285"/>
      <c r="F560" s="285"/>
      <c r="G560" s="247"/>
      <c r="H560" s="247"/>
      <c r="I560" s="247"/>
      <c r="J560" s="364"/>
      <c r="K560" s="247"/>
      <c r="L560" s="247"/>
      <c r="M560" s="246"/>
      <c r="N560" s="84"/>
      <c r="O560" s="84"/>
      <c r="P560" s="84"/>
      <c r="Q560" s="84"/>
      <c r="R560" s="321"/>
      <c r="S560" s="364"/>
      <c r="T560" s="300"/>
      <c r="U560" s="321"/>
      <c r="V560" s="84"/>
    </row>
    <row r="561" spans="1:22" s="286" customFormat="1" ht="22" customHeight="1">
      <c r="A561" s="84"/>
      <c r="B561" s="247"/>
      <c r="C561" s="84"/>
      <c r="D561" s="247"/>
      <c r="E561" s="285"/>
      <c r="F561" s="285"/>
      <c r="G561" s="247"/>
      <c r="H561" s="247"/>
      <c r="I561" s="247"/>
      <c r="J561" s="364"/>
      <c r="K561" s="247"/>
      <c r="L561" s="247"/>
      <c r="M561" s="246"/>
      <c r="N561" s="84"/>
      <c r="O561" s="84"/>
      <c r="P561" s="84"/>
      <c r="Q561" s="84"/>
      <c r="R561" s="321"/>
      <c r="S561" s="364"/>
      <c r="T561" s="300"/>
      <c r="U561" s="321"/>
      <c r="V561" s="84"/>
    </row>
    <row r="562" spans="1:22" s="286" customFormat="1" ht="22" customHeight="1">
      <c r="A562" s="84"/>
      <c r="B562" s="247"/>
      <c r="C562" s="84"/>
      <c r="D562" s="247"/>
      <c r="E562" s="285"/>
      <c r="F562" s="285"/>
      <c r="G562" s="247"/>
      <c r="H562" s="247"/>
      <c r="I562" s="247"/>
      <c r="J562" s="364"/>
      <c r="K562" s="247"/>
      <c r="L562" s="247"/>
      <c r="M562" s="246"/>
      <c r="N562" s="84"/>
      <c r="O562" s="84"/>
      <c r="P562" s="84"/>
      <c r="Q562" s="84"/>
      <c r="R562" s="321"/>
      <c r="S562" s="364"/>
      <c r="T562" s="300"/>
      <c r="U562" s="321"/>
      <c r="V562" s="84"/>
    </row>
    <row r="563" spans="1:22" s="286" customFormat="1" ht="22" customHeight="1">
      <c r="A563" s="84"/>
      <c r="B563" s="247"/>
      <c r="C563" s="84"/>
      <c r="D563" s="247"/>
      <c r="E563" s="285"/>
      <c r="F563" s="285"/>
      <c r="G563" s="247"/>
      <c r="H563" s="247"/>
      <c r="I563" s="247"/>
      <c r="J563" s="364"/>
      <c r="K563" s="247"/>
      <c r="L563" s="247"/>
      <c r="M563" s="246"/>
      <c r="N563" s="84"/>
      <c r="O563" s="84"/>
      <c r="P563" s="84"/>
      <c r="Q563" s="84"/>
      <c r="R563" s="321"/>
      <c r="S563" s="364"/>
      <c r="T563" s="300"/>
      <c r="U563" s="321"/>
      <c r="V563" s="84"/>
    </row>
    <row r="564" spans="1:22" s="286" customFormat="1" ht="22" customHeight="1">
      <c r="A564" s="84"/>
      <c r="B564" s="247"/>
      <c r="C564" s="84"/>
      <c r="D564" s="247"/>
      <c r="E564" s="285"/>
      <c r="F564" s="285"/>
      <c r="G564" s="247"/>
      <c r="H564" s="247"/>
      <c r="I564" s="247"/>
      <c r="J564" s="364"/>
      <c r="K564" s="247"/>
      <c r="L564" s="247"/>
      <c r="M564" s="246"/>
      <c r="N564" s="84"/>
      <c r="O564" s="84"/>
      <c r="P564" s="84"/>
      <c r="Q564" s="84"/>
      <c r="R564" s="321"/>
      <c r="S564" s="364"/>
      <c r="T564" s="300"/>
      <c r="U564" s="321"/>
      <c r="V564" s="84"/>
    </row>
    <row r="565" spans="1:22" s="286" customFormat="1" ht="22" customHeight="1">
      <c r="A565" s="84"/>
      <c r="B565" s="247"/>
      <c r="C565" s="84"/>
      <c r="D565" s="247"/>
      <c r="E565" s="285"/>
      <c r="F565" s="285"/>
      <c r="G565" s="247"/>
      <c r="H565" s="247"/>
      <c r="I565" s="247"/>
      <c r="J565" s="364"/>
      <c r="K565" s="247"/>
      <c r="L565" s="247"/>
      <c r="M565" s="246"/>
      <c r="N565" s="84"/>
      <c r="O565" s="84"/>
      <c r="P565" s="84"/>
      <c r="Q565" s="84"/>
      <c r="R565" s="321"/>
      <c r="S565" s="364"/>
      <c r="T565" s="300"/>
      <c r="U565" s="321"/>
      <c r="V565" s="84"/>
    </row>
    <row r="566" spans="1:22" s="286" customFormat="1" ht="22" customHeight="1">
      <c r="A566" s="84"/>
      <c r="B566" s="247"/>
      <c r="C566" s="84"/>
      <c r="D566" s="247"/>
      <c r="E566" s="285"/>
      <c r="F566" s="285"/>
      <c r="G566" s="247"/>
      <c r="H566" s="247"/>
      <c r="I566" s="247"/>
      <c r="J566" s="364"/>
      <c r="K566" s="247"/>
      <c r="L566" s="247"/>
      <c r="M566" s="246"/>
      <c r="N566" s="84"/>
      <c r="O566" s="84"/>
      <c r="P566" s="84"/>
      <c r="Q566" s="84"/>
      <c r="R566" s="321"/>
      <c r="S566" s="364"/>
      <c r="T566" s="300"/>
      <c r="U566" s="321"/>
      <c r="V566" s="84"/>
    </row>
    <row r="567" spans="1:22" s="286" customFormat="1" ht="22" customHeight="1">
      <c r="A567" s="84"/>
      <c r="B567" s="247"/>
      <c r="C567" s="84"/>
      <c r="D567" s="247"/>
      <c r="E567" s="285"/>
      <c r="F567" s="285"/>
      <c r="G567" s="247"/>
      <c r="H567" s="247"/>
      <c r="I567" s="247"/>
      <c r="J567" s="364"/>
      <c r="K567" s="247"/>
      <c r="L567" s="247"/>
      <c r="M567" s="246"/>
      <c r="N567" s="84"/>
      <c r="O567" s="84"/>
      <c r="P567" s="84"/>
      <c r="Q567" s="84"/>
      <c r="R567" s="321"/>
      <c r="S567" s="364"/>
      <c r="T567" s="300"/>
      <c r="U567" s="321"/>
      <c r="V567" s="84"/>
    </row>
    <row r="568" spans="1:22" s="286" customFormat="1" ht="22" customHeight="1">
      <c r="A568" s="84"/>
      <c r="B568" s="247"/>
      <c r="C568" s="84"/>
      <c r="D568" s="247"/>
      <c r="E568" s="285"/>
      <c r="F568" s="285"/>
      <c r="G568" s="247"/>
      <c r="H568" s="247"/>
      <c r="I568" s="247"/>
      <c r="J568" s="364"/>
      <c r="K568" s="247"/>
      <c r="L568" s="247"/>
      <c r="M568" s="246"/>
      <c r="N568" s="84"/>
      <c r="O568" s="84"/>
      <c r="P568" s="84"/>
      <c r="Q568" s="84"/>
      <c r="R568" s="321"/>
      <c r="S568" s="364"/>
      <c r="T568" s="300"/>
      <c r="U568" s="321"/>
      <c r="V568" s="84"/>
    </row>
    <row r="569" spans="1:22" s="286" customFormat="1" ht="22" customHeight="1">
      <c r="A569" s="84"/>
      <c r="B569" s="247"/>
      <c r="C569" s="84"/>
      <c r="D569" s="247"/>
      <c r="E569" s="285"/>
      <c r="F569" s="285"/>
      <c r="G569" s="247"/>
      <c r="H569" s="247"/>
      <c r="I569" s="247"/>
      <c r="J569" s="364"/>
      <c r="K569" s="247"/>
      <c r="L569" s="247"/>
      <c r="M569" s="246"/>
      <c r="N569" s="84"/>
      <c r="O569" s="84"/>
      <c r="P569" s="84"/>
      <c r="Q569" s="84"/>
      <c r="R569" s="321"/>
      <c r="S569" s="364"/>
      <c r="T569" s="300"/>
      <c r="U569" s="321"/>
      <c r="V569" s="84"/>
    </row>
    <row r="570" spans="1:22" s="286" customFormat="1" ht="22" customHeight="1">
      <c r="A570" s="84"/>
      <c r="B570" s="247"/>
      <c r="C570" s="84"/>
      <c r="D570" s="247"/>
      <c r="E570" s="285"/>
      <c r="F570" s="285"/>
      <c r="G570" s="247"/>
      <c r="H570" s="247"/>
      <c r="I570" s="247"/>
      <c r="J570" s="364"/>
      <c r="K570" s="247"/>
      <c r="L570" s="247"/>
      <c r="M570" s="246"/>
      <c r="N570" s="84"/>
      <c r="O570" s="84"/>
      <c r="P570" s="84"/>
      <c r="Q570" s="84"/>
      <c r="R570" s="321"/>
      <c r="S570" s="364"/>
      <c r="T570" s="300"/>
      <c r="U570" s="321"/>
      <c r="V570" s="84"/>
    </row>
    <row r="571" spans="1:22" s="286" customFormat="1" ht="22" customHeight="1">
      <c r="A571" s="84"/>
      <c r="B571" s="247"/>
      <c r="C571" s="84"/>
      <c r="D571" s="247"/>
      <c r="E571" s="285"/>
      <c r="F571" s="285"/>
      <c r="G571" s="247"/>
      <c r="H571" s="247"/>
      <c r="I571" s="247"/>
      <c r="J571" s="364"/>
      <c r="K571" s="247"/>
      <c r="L571" s="247"/>
      <c r="M571" s="246"/>
      <c r="N571" s="84"/>
      <c r="O571" s="84"/>
      <c r="P571" s="84"/>
      <c r="Q571" s="84"/>
      <c r="R571" s="321"/>
      <c r="S571" s="364"/>
      <c r="T571" s="300"/>
      <c r="U571" s="321"/>
      <c r="V571" s="84"/>
    </row>
    <row r="572" spans="1:22" s="286" customFormat="1" ht="22" customHeight="1">
      <c r="A572" s="84"/>
      <c r="B572" s="247"/>
      <c r="C572" s="84"/>
      <c r="D572" s="247"/>
      <c r="E572" s="285"/>
      <c r="F572" s="285"/>
      <c r="G572" s="247"/>
      <c r="H572" s="247"/>
      <c r="I572" s="247"/>
      <c r="J572" s="364"/>
      <c r="K572" s="247"/>
      <c r="L572" s="247"/>
      <c r="M572" s="246"/>
      <c r="N572" s="84"/>
      <c r="O572" s="84"/>
      <c r="P572" s="84"/>
      <c r="Q572" s="84"/>
      <c r="R572" s="321"/>
      <c r="S572" s="364"/>
      <c r="T572" s="300"/>
      <c r="U572" s="321"/>
      <c r="V572" s="84"/>
    </row>
    <row r="573" spans="1:22" s="286" customFormat="1" ht="22" customHeight="1">
      <c r="A573" s="84"/>
      <c r="B573" s="247"/>
      <c r="C573" s="84"/>
      <c r="D573" s="247"/>
      <c r="E573" s="285"/>
      <c r="F573" s="285"/>
      <c r="G573" s="247"/>
      <c r="H573" s="247"/>
      <c r="I573" s="247"/>
      <c r="J573" s="364"/>
      <c r="K573" s="247"/>
      <c r="L573" s="247"/>
      <c r="M573" s="246"/>
      <c r="N573" s="84"/>
      <c r="O573" s="84"/>
      <c r="P573" s="84"/>
      <c r="Q573" s="84"/>
      <c r="R573" s="321"/>
      <c r="S573" s="364"/>
      <c r="T573" s="300"/>
      <c r="U573" s="321"/>
      <c r="V573" s="84"/>
    </row>
    <row r="574" spans="1:22" s="286" customFormat="1" ht="22" customHeight="1">
      <c r="A574" s="84"/>
      <c r="B574" s="247"/>
      <c r="C574" s="84"/>
      <c r="D574" s="247"/>
      <c r="E574" s="285"/>
      <c r="F574" s="285"/>
      <c r="G574" s="247"/>
      <c r="H574" s="247"/>
      <c r="I574" s="247"/>
      <c r="J574" s="364"/>
      <c r="K574" s="247"/>
      <c r="L574" s="247"/>
      <c r="M574" s="246"/>
      <c r="N574" s="84"/>
      <c r="O574" s="84"/>
      <c r="P574" s="84"/>
      <c r="Q574" s="84"/>
      <c r="R574" s="321"/>
      <c r="S574" s="364"/>
      <c r="T574" s="300"/>
      <c r="U574" s="321"/>
      <c r="V574" s="84"/>
    </row>
    <row r="575" spans="1:22" s="286" customFormat="1" ht="22" customHeight="1">
      <c r="A575" s="84"/>
      <c r="B575" s="247"/>
      <c r="C575" s="84"/>
      <c r="D575" s="247"/>
      <c r="E575" s="285"/>
      <c r="F575" s="285"/>
      <c r="G575" s="247"/>
      <c r="H575" s="247"/>
      <c r="I575" s="247"/>
      <c r="J575" s="364"/>
      <c r="K575" s="247"/>
      <c r="L575" s="247"/>
      <c r="M575" s="246"/>
      <c r="N575" s="84"/>
      <c r="O575" s="84"/>
      <c r="P575" s="84"/>
      <c r="Q575" s="84"/>
      <c r="R575" s="321"/>
      <c r="S575" s="364"/>
      <c r="T575" s="300"/>
      <c r="U575" s="321"/>
      <c r="V575" s="84"/>
    </row>
    <row r="576" spans="1:22" s="286" customFormat="1" ht="22" customHeight="1">
      <c r="A576" s="84"/>
      <c r="B576" s="247"/>
      <c r="C576" s="84"/>
      <c r="D576" s="247"/>
      <c r="E576" s="285"/>
      <c r="F576" s="285"/>
      <c r="G576" s="247"/>
      <c r="H576" s="247"/>
      <c r="I576" s="247"/>
      <c r="J576" s="364"/>
      <c r="K576" s="247"/>
      <c r="L576" s="247"/>
      <c r="M576" s="246"/>
      <c r="N576" s="84"/>
      <c r="O576" s="84"/>
      <c r="P576" s="84"/>
      <c r="Q576" s="84"/>
      <c r="R576" s="321"/>
      <c r="S576" s="364"/>
      <c r="T576" s="300"/>
      <c r="U576" s="321"/>
      <c r="V576" s="84"/>
    </row>
    <row r="577" spans="1:22" s="286" customFormat="1" ht="22" customHeight="1">
      <c r="A577" s="84"/>
      <c r="B577" s="247"/>
      <c r="C577" s="84"/>
      <c r="D577" s="247"/>
      <c r="E577" s="285"/>
      <c r="F577" s="285"/>
      <c r="G577" s="247"/>
      <c r="H577" s="247"/>
      <c r="I577" s="247"/>
      <c r="J577" s="364"/>
      <c r="K577" s="247"/>
      <c r="L577" s="247"/>
      <c r="M577" s="246"/>
      <c r="N577" s="84"/>
      <c r="O577" s="84"/>
      <c r="P577" s="84"/>
      <c r="Q577" s="84"/>
      <c r="R577" s="321"/>
      <c r="S577" s="364"/>
      <c r="T577" s="300"/>
      <c r="U577" s="321"/>
      <c r="V577" s="84"/>
    </row>
    <row r="578" spans="1:22" s="286" customFormat="1" ht="22" customHeight="1">
      <c r="A578" s="84"/>
      <c r="B578" s="247"/>
      <c r="C578" s="84"/>
      <c r="D578" s="247"/>
      <c r="E578" s="285"/>
      <c r="F578" s="285"/>
      <c r="G578" s="247"/>
      <c r="H578" s="247"/>
      <c r="I578" s="247"/>
      <c r="J578" s="364"/>
      <c r="K578" s="247"/>
      <c r="L578" s="247"/>
      <c r="M578" s="246"/>
      <c r="N578" s="84"/>
      <c r="O578" s="84"/>
      <c r="P578" s="84"/>
      <c r="Q578" s="84"/>
      <c r="R578" s="321"/>
      <c r="S578" s="364"/>
      <c r="T578" s="300"/>
      <c r="U578" s="321"/>
      <c r="V578" s="84"/>
    </row>
    <row r="579" spans="1:22" s="286" customFormat="1" ht="22" customHeight="1">
      <c r="A579" s="84"/>
      <c r="B579" s="247"/>
      <c r="C579" s="84"/>
      <c r="D579" s="247"/>
      <c r="E579" s="285"/>
      <c r="F579" s="285"/>
      <c r="G579" s="247"/>
      <c r="H579" s="247"/>
      <c r="I579" s="247"/>
      <c r="J579" s="364"/>
      <c r="K579" s="247"/>
      <c r="L579" s="247"/>
      <c r="M579" s="246"/>
      <c r="N579" s="84"/>
      <c r="O579" s="84"/>
      <c r="P579" s="84"/>
      <c r="Q579" s="84"/>
      <c r="R579" s="321"/>
      <c r="S579" s="364"/>
      <c r="T579" s="300"/>
      <c r="U579" s="321"/>
      <c r="V579" s="84"/>
    </row>
    <row r="580" spans="1:22" s="286" customFormat="1" ht="22" customHeight="1">
      <c r="A580" s="84"/>
      <c r="B580" s="247"/>
      <c r="C580" s="84"/>
      <c r="D580" s="247"/>
      <c r="E580" s="285"/>
      <c r="F580" s="285"/>
      <c r="G580" s="247"/>
      <c r="H580" s="247"/>
      <c r="I580" s="247"/>
      <c r="J580" s="364"/>
      <c r="K580" s="247"/>
      <c r="L580" s="247"/>
      <c r="M580" s="246"/>
      <c r="N580" s="84"/>
      <c r="O580" s="84"/>
      <c r="P580" s="84"/>
      <c r="Q580" s="84"/>
      <c r="R580" s="321"/>
      <c r="S580" s="364"/>
      <c r="T580" s="300"/>
      <c r="U580" s="321"/>
      <c r="V580" s="84"/>
    </row>
    <row r="581" spans="1:22" s="286" customFormat="1" ht="22" customHeight="1">
      <c r="A581" s="84"/>
      <c r="B581" s="247"/>
      <c r="C581" s="84"/>
      <c r="D581" s="247"/>
      <c r="E581" s="285"/>
      <c r="F581" s="285"/>
      <c r="G581" s="247"/>
      <c r="H581" s="247"/>
      <c r="I581" s="247"/>
      <c r="J581" s="364"/>
      <c r="K581" s="247"/>
      <c r="L581" s="247"/>
      <c r="M581" s="246"/>
      <c r="N581" s="84"/>
      <c r="O581" s="84"/>
      <c r="P581" s="84"/>
      <c r="Q581" s="84"/>
      <c r="R581" s="321"/>
      <c r="S581" s="364"/>
      <c r="T581" s="300"/>
      <c r="U581" s="321"/>
      <c r="V581" s="84"/>
    </row>
    <row r="582" spans="1:22" s="286" customFormat="1" ht="22" customHeight="1">
      <c r="A582" s="84"/>
      <c r="B582" s="247"/>
      <c r="C582" s="84"/>
      <c r="D582" s="247"/>
      <c r="E582" s="285"/>
      <c r="F582" s="285"/>
      <c r="G582" s="247"/>
      <c r="H582" s="247"/>
      <c r="I582" s="247"/>
      <c r="J582" s="364"/>
      <c r="K582" s="247"/>
      <c r="L582" s="247"/>
      <c r="M582" s="246"/>
      <c r="N582" s="84"/>
      <c r="O582" s="84"/>
      <c r="P582" s="84"/>
      <c r="Q582" s="84"/>
      <c r="R582" s="321"/>
      <c r="S582" s="364"/>
      <c r="T582" s="300"/>
      <c r="U582" s="321"/>
      <c r="V582" s="84"/>
    </row>
    <row r="583" spans="1:22" s="286" customFormat="1" ht="22" customHeight="1">
      <c r="A583" s="84"/>
      <c r="B583" s="247"/>
      <c r="C583" s="84"/>
      <c r="D583" s="247"/>
      <c r="E583" s="285"/>
      <c r="F583" s="285"/>
      <c r="G583" s="247"/>
      <c r="H583" s="247"/>
      <c r="I583" s="247"/>
      <c r="J583" s="364"/>
      <c r="K583" s="247"/>
      <c r="L583" s="247"/>
      <c r="M583" s="246"/>
      <c r="N583" s="84"/>
      <c r="O583" s="84"/>
      <c r="P583" s="84"/>
      <c r="Q583" s="84"/>
      <c r="R583" s="321"/>
      <c r="S583" s="364"/>
      <c r="T583" s="300"/>
      <c r="U583" s="321"/>
      <c r="V583" s="84"/>
    </row>
    <row r="584" spans="1:22" s="286" customFormat="1" ht="22" customHeight="1">
      <c r="A584" s="84"/>
      <c r="B584" s="247"/>
      <c r="C584" s="84"/>
      <c r="D584" s="247"/>
      <c r="E584" s="285"/>
      <c r="F584" s="285"/>
      <c r="G584" s="247"/>
      <c r="H584" s="247"/>
      <c r="I584" s="247"/>
      <c r="J584" s="364"/>
      <c r="K584" s="247"/>
      <c r="L584" s="247"/>
      <c r="M584" s="246"/>
      <c r="N584" s="84"/>
      <c r="O584" s="84"/>
      <c r="P584" s="84"/>
      <c r="Q584" s="84"/>
      <c r="R584" s="321"/>
      <c r="S584" s="364"/>
      <c r="T584" s="300"/>
      <c r="U584" s="321"/>
      <c r="V584" s="84"/>
    </row>
    <row r="585" spans="1:22" s="286" customFormat="1" ht="22" customHeight="1">
      <c r="A585" s="84"/>
      <c r="B585" s="247"/>
      <c r="C585" s="84"/>
      <c r="D585" s="247"/>
      <c r="E585" s="285"/>
      <c r="F585" s="285"/>
      <c r="G585" s="247"/>
      <c r="H585" s="247"/>
      <c r="I585" s="247"/>
      <c r="J585" s="364"/>
      <c r="K585" s="247"/>
      <c r="L585" s="247"/>
      <c r="M585" s="246"/>
      <c r="N585" s="84"/>
      <c r="O585" s="84"/>
      <c r="P585" s="84"/>
      <c r="Q585" s="84"/>
      <c r="R585" s="321"/>
      <c r="S585" s="364"/>
      <c r="T585" s="300"/>
      <c r="U585" s="321"/>
      <c r="V585" s="84"/>
    </row>
    <row r="586" spans="1:22" s="286" customFormat="1" ht="22" customHeight="1">
      <c r="A586" s="84"/>
      <c r="B586" s="247"/>
      <c r="C586" s="84"/>
      <c r="D586" s="247"/>
      <c r="E586" s="285"/>
      <c r="F586" s="285"/>
      <c r="G586" s="247"/>
      <c r="H586" s="247"/>
      <c r="I586" s="247"/>
      <c r="J586" s="364"/>
      <c r="K586" s="247"/>
      <c r="L586" s="247"/>
      <c r="M586" s="246"/>
      <c r="N586" s="84"/>
      <c r="O586" s="84"/>
      <c r="P586" s="84"/>
      <c r="Q586" s="84"/>
      <c r="R586" s="321"/>
      <c r="S586" s="364"/>
      <c r="T586" s="300"/>
      <c r="U586" s="321"/>
      <c r="V586" s="84"/>
    </row>
    <row r="587" spans="1:22" s="286" customFormat="1" ht="22" customHeight="1">
      <c r="A587" s="84"/>
      <c r="B587" s="247"/>
      <c r="C587" s="84"/>
      <c r="D587" s="247"/>
      <c r="E587" s="285"/>
      <c r="F587" s="285"/>
      <c r="G587" s="247"/>
      <c r="H587" s="247"/>
      <c r="I587" s="247"/>
      <c r="J587" s="364"/>
      <c r="K587" s="247"/>
      <c r="L587" s="247"/>
      <c r="M587" s="246"/>
      <c r="N587" s="84"/>
      <c r="O587" s="84"/>
      <c r="P587" s="84"/>
      <c r="Q587" s="84"/>
      <c r="R587" s="321"/>
      <c r="S587" s="364"/>
      <c r="T587" s="300"/>
      <c r="U587" s="321"/>
      <c r="V587" s="84"/>
    </row>
    <row r="588" spans="1:22" s="286" customFormat="1" ht="22" customHeight="1">
      <c r="A588" s="84"/>
      <c r="B588" s="247"/>
      <c r="C588" s="84"/>
      <c r="D588" s="247"/>
      <c r="E588" s="285"/>
      <c r="F588" s="285"/>
      <c r="G588" s="247"/>
      <c r="H588" s="247"/>
      <c r="I588" s="247"/>
      <c r="J588" s="364"/>
      <c r="K588" s="247"/>
      <c r="L588" s="247"/>
      <c r="M588" s="246"/>
      <c r="N588" s="84"/>
      <c r="O588" s="84"/>
      <c r="P588" s="84"/>
      <c r="Q588" s="84"/>
      <c r="R588" s="321"/>
      <c r="S588" s="364"/>
      <c r="T588" s="300"/>
      <c r="U588" s="321"/>
      <c r="V588" s="84"/>
    </row>
    <row r="589" spans="1:22" s="286" customFormat="1" ht="22" customHeight="1">
      <c r="A589" s="84"/>
      <c r="B589" s="247"/>
      <c r="C589" s="84"/>
      <c r="D589" s="247"/>
      <c r="E589" s="285"/>
      <c r="F589" s="285"/>
      <c r="G589" s="247"/>
      <c r="H589" s="247"/>
      <c r="I589" s="247"/>
      <c r="J589" s="364"/>
      <c r="K589" s="247"/>
      <c r="L589" s="247"/>
      <c r="M589" s="246"/>
      <c r="N589" s="84"/>
      <c r="O589" s="84"/>
      <c r="P589" s="84"/>
      <c r="Q589" s="84"/>
      <c r="R589" s="321"/>
      <c r="S589" s="364"/>
      <c r="T589" s="300"/>
      <c r="U589" s="321"/>
      <c r="V589" s="84"/>
    </row>
    <row r="590" spans="1:22" s="286" customFormat="1" ht="22" customHeight="1">
      <c r="A590" s="84"/>
      <c r="B590" s="247"/>
      <c r="C590" s="84"/>
      <c r="D590" s="247"/>
      <c r="E590" s="285"/>
      <c r="F590" s="285"/>
      <c r="G590" s="247"/>
      <c r="H590" s="247"/>
      <c r="I590" s="247"/>
      <c r="J590" s="364"/>
      <c r="K590" s="247"/>
      <c r="L590" s="247"/>
      <c r="M590" s="246"/>
      <c r="N590" s="84"/>
      <c r="O590" s="84"/>
      <c r="P590" s="84"/>
      <c r="Q590" s="84"/>
      <c r="R590" s="321"/>
      <c r="S590" s="364"/>
      <c r="T590" s="300"/>
      <c r="U590" s="321"/>
      <c r="V590" s="84"/>
    </row>
    <row r="591" spans="1:22" s="286" customFormat="1" ht="22" customHeight="1">
      <c r="A591" s="84"/>
      <c r="B591" s="247"/>
      <c r="C591" s="84"/>
      <c r="D591" s="247"/>
      <c r="E591" s="285"/>
      <c r="F591" s="285"/>
      <c r="G591" s="247"/>
      <c r="H591" s="247"/>
      <c r="I591" s="247"/>
      <c r="J591" s="364"/>
      <c r="K591" s="247"/>
      <c r="L591" s="247"/>
      <c r="M591" s="246"/>
      <c r="N591" s="84"/>
      <c r="O591" s="84"/>
      <c r="P591" s="84"/>
      <c r="Q591" s="84"/>
      <c r="R591" s="321"/>
      <c r="S591" s="364"/>
      <c r="T591" s="300"/>
      <c r="U591" s="321"/>
      <c r="V591" s="84"/>
    </row>
    <row r="592" spans="1:22" s="286" customFormat="1" ht="22" customHeight="1">
      <c r="A592" s="84"/>
      <c r="B592" s="247"/>
      <c r="C592" s="84"/>
      <c r="D592" s="247"/>
      <c r="E592" s="285"/>
      <c r="F592" s="285"/>
      <c r="G592" s="247"/>
      <c r="H592" s="247"/>
      <c r="I592" s="247"/>
      <c r="J592" s="364"/>
      <c r="K592" s="247"/>
      <c r="L592" s="247"/>
      <c r="M592" s="246"/>
      <c r="N592" s="84"/>
      <c r="O592" s="84"/>
      <c r="P592" s="84"/>
      <c r="Q592" s="84"/>
      <c r="R592" s="321"/>
      <c r="S592" s="364"/>
      <c r="T592" s="300"/>
      <c r="U592" s="321"/>
      <c r="V592" s="84"/>
    </row>
    <row r="593" spans="1:22" s="286" customFormat="1" ht="22" customHeight="1">
      <c r="A593" s="84"/>
      <c r="B593" s="247"/>
      <c r="C593" s="84"/>
      <c r="D593" s="247"/>
      <c r="E593" s="285"/>
      <c r="F593" s="285"/>
      <c r="G593" s="247"/>
      <c r="H593" s="247"/>
      <c r="I593" s="247"/>
      <c r="J593" s="364"/>
      <c r="K593" s="247"/>
      <c r="L593" s="247"/>
      <c r="M593" s="246"/>
      <c r="N593" s="84"/>
      <c r="O593" s="84"/>
      <c r="P593" s="84"/>
      <c r="Q593" s="84"/>
      <c r="R593" s="321"/>
      <c r="S593" s="364"/>
      <c r="T593" s="300"/>
      <c r="U593" s="321"/>
      <c r="V593" s="84"/>
    </row>
    <row r="594" spans="1:22" s="286" customFormat="1" ht="22" customHeight="1">
      <c r="A594" s="84"/>
      <c r="B594" s="247"/>
      <c r="C594" s="84"/>
      <c r="D594" s="247"/>
      <c r="E594" s="285"/>
      <c r="F594" s="285"/>
      <c r="G594" s="247"/>
      <c r="H594" s="247"/>
      <c r="I594" s="247"/>
      <c r="J594" s="364"/>
      <c r="K594" s="247"/>
      <c r="L594" s="247"/>
      <c r="M594" s="246"/>
      <c r="N594" s="84"/>
      <c r="O594" s="84"/>
      <c r="P594" s="84"/>
      <c r="Q594" s="84"/>
      <c r="R594" s="321"/>
      <c r="S594" s="364"/>
      <c r="T594" s="300"/>
      <c r="U594" s="321"/>
      <c r="V594" s="84"/>
    </row>
    <row r="595" spans="1:22" s="286" customFormat="1" ht="22" customHeight="1">
      <c r="A595" s="84"/>
      <c r="B595" s="247"/>
      <c r="C595" s="84"/>
      <c r="D595" s="247"/>
      <c r="E595" s="285"/>
      <c r="F595" s="285"/>
      <c r="G595" s="247"/>
      <c r="H595" s="247"/>
      <c r="I595" s="247"/>
      <c r="J595" s="364"/>
      <c r="K595" s="247"/>
      <c r="L595" s="247"/>
      <c r="M595" s="246"/>
      <c r="N595" s="84"/>
      <c r="O595" s="84"/>
      <c r="P595" s="84"/>
      <c r="Q595" s="84"/>
      <c r="R595" s="321"/>
      <c r="S595" s="364"/>
      <c r="T595" s="300"/>
      <c r="U595" s="321"/>
      <c r="V595" s="84"/>
    </row>
    <row r="596" spans="1:22" s="286" customFormat="1" ht="22" customHeight="1">
      <c r="A596" s="84"/>
      <c r="B596" s="247"/>
      <c r="C596" s="84"/>
      <c r="D596" s="247"/>
      <c r="E596" s="285"/>
      <c r="F596" s="285"/>
      <c r="G596" s="247"/>
      <c r="H596" s="247"/>
      <c r="I596" s="247"/>
      <c r="J596" s="364"/>
      <c r="K596" s="247"/>
      <c r="L596" s="247"/>
      <c r="M596" s="246"/>
      <c r="N596" s="84"/>
      <c r="O596" s="84"/>
      <c r="P596" s="84"/>
      <c r="Q596" s="84"/>
      <c r="R596" s="321"/>
      <c r="S596" s="364"/>
      <c r="T596" s="300"/>
      <c r="U596" s="321"/>
      <c r="V596" s="84"/>
    </row>
    <row r="597" spans="1:22" s="286" customFormat="1" ht="22" customHeight="1">
      <c r="A597" s="84"/>
      <c r="B597" s="247"/>
      <c r="C597" s="84"/>
      <c r="D597" s="247"/>
      <c r="E597" s="285"/>
      <c r="F597" s="285"/>
      <c r="G597" s="247"/>
      <c r="H597" s="247"/>
      <c r="I597" s="247"/>
      <c r="J597" s="364"/>
      <c r="K597" s="247"/>
      <c r="L597" s="247"/>
      <c r="M597" s="246"/>
      <c r="N597" s="84"/>
      <c r="O597" s="84"/>
      <c r="P597" s="84"/>
      <c r="Q597" s="84"/>
      <c r="R597" s="321"/>
      <c r="S597" s="364"/>
      <c r="T597" s="300"/>
      <c r="U597" s="321"/>
      <c r="V597" s="84"/>
    </row>
    <row r="598" spans="1:22" s="286" customFormat="1" ht="22" customHeight="1">
      <c r="A598" s="84"/>
      <c r="B598" s="247"/>
      <c r="C598" s="84"/>
      <c r="D598" s="247"/>
      <c r="E598" s="285"/>
      <c r="F598" s="285"/>
      <c r="G598" s="247"/>
      <c r="H598" s="247"/>
      <c r="I598" s="247"/>
      <c r="J598" s="364"/>
      <c r="K598" s="247"/>
      <c r="L598" s="247"/>
      <c r="M598" s="246"/>
      <c r="N598" s="84"/>
      <c r="O598" s="84"/>
      <c r="P598" s="84"/>
      <c r="Q598" s="84"/>
      <c r="R598" s="321"/>
      <c r="S598" s="364"/>
      <c r="T598" s="300"/>
      <c r="U598" s="321"/>
      <c r="V598" s="84"/>
    </row>
    <row r="599" spans="1:22" s="286" customFormat="1" ht="22" customHeight="1">
      <c r="A599" s="84"/>
      <c r="B599" s="247"/>
      <c r="C599" s="84"/>
      <c r="D599" s="247"/>
      <c r="E599" s="285"/>
      <c r="F599" s="285"/>
      <c r="G599" s="247"/>
      <c r="H599" s="247"/>
      <c r="I599" s="247"/>
      <c r="J599" s="364"/>
      <c r="K599" s="247"/>
      <c r="L599" s="247"/>
      <c r="M599" s="246"/>
      <c r="N599" s="84"/>
      <c r="O599" s="84"/>
      <c r="P599" s="84"/>
      <c r="Q599" s="84"/>
      <c r="R599" s="321"/>
      <c r="S599" s="364"/>
      <c r="T599" s="300"/>
      <c r="U599" s="321"/>
      <c r="V599" s="84"/>
    </row>
    <row r="600" spans="1:22" s="286" customFormat="1" ht="22" customHeight="1">
      <c r="A600" s="84"/>
      <c r="B600" s="247"/>
      <c r="C600" s="84"/>
      <c r="D600" s="247"/>
      <c r="E600" s="285"/>
      <c r="F600" s="285"/>
      <c r="G600" s="247"/>
      <c r="H600" s="247"/>
      <c r="I600" s="247"/>
      <c r="J600" s="364"/>
      <c r="K600" s="247"/>
      <c r="L600" s="247"/>
      <c r="M600" s="246"/>
      <c r="N600" s="84"/>
      <c r="O600" s="84"/>
      <c r="P600" s="84"/>
      <c r="Q600" s="84"/>
      <c r="R600" s="321"/>
      <c r="S600" s="364"/>
      <c r="T600" s="300"/>
      <c r="U600" s="321"/>
      <c r="V600" s="84"/>
    </row>
    <row r="601" spans="1:22" s="286" customFormat="1" ht="22" customHeight="1">
      <c r="A601" s="84"/>
      <c r="B601" s="247"/>
      <c r="C601" s="84"/>
      <c r="D601" s="247"/>
      <c r="E601" s="285"/>
      <c r="F601" s="285"/>
      <c r="G601" s="247"/>
      <c r="H601" s="247"/>
      <c r="I601" s="247"/>
      <c r="J601" s="364"/>
      <c r="K601" s="247"/>
      <c r="L601" s="247"/>
      <c r="M601" s="246"/>
      <c r="N601" s="84"/>
      <c r="O601" s="84"/>
      <c r="P601" s="84"/>
      <c r="Q601" s="84"/>
      <c r="R601" s="321"/>
      <c r="S601" s="364"/>
      <c r="T601" s="300"/>
      <c r="U601" s="321"/>
      <c r="V601" s="84"/>
    </row>
    <row r="602" spans="1:22" s="286" customFormat="1" ht="22" customHeight="1">
      <c r="A602" s="84"/>
      <c r="B602" s="247"/>
      <c r="C602" s="84"/>
      <c r="D602" s="247"/>
      <c r="E602" s="285"/>
      <c r="F602" s="285"/>
      <c r="G602" s="247"/>
      <c r="H602" s="247"/>
      <c r="I602" s="247"/>
      <c r="J602" s="364"/>
      <c r="K602" s="247"/>
      <c r="L602" s="247"/>
      <c r="M602" s="246"/>
      <c r="N602" s="84"/>
      <c r="O602" s="84"/>
      <c r="P602" s="84"/>
      <c r="Q602" s="84"/>
      <c r="R602" s="321"/>
      <c r="S602" s="364"/>
      <c r="T602" s="300"/>
      <c r="U602" s="321"/>
      <c r="V602" s="84"/>
    </row>
    <row r="603" spans="1:22" s="286" customFormat="1" ht="22" customHeight="1">
      <c r="A603" s="84"/>
      <c r="B603" s="247"/>
      <c r="C603" s="84"/>
      <c r="D603" s="247"/>
      <c r="E603" s="285"/>
      <c r="F603" s="285"/>
      <c r="G603" s="247"/>
      <c r="H603" s="247"/>
      <c r="I603" s="247"/>
      <c r="J603" s="364"/>
      <c r="K603" s="247"/>
      <c r="L603" s="247"/>
      <c r="M603" s="246"/>
      <c r="N603" s="84"/>
      <c r="O603" s="84"/>
      <c r="P603" s="84"/>
      <c r="Q603" s="84"/>
      <c r="R603" s="321"/>
      <c r="S603" s="364"/>
      <c r="T603" s="300"/>
      <c r="U603" s="321"/>
      <c r="V603" s="84"/>
    </row>
    <row r="604" spans="1:22" s="286" customFormat="1" ht="22" customHeight="1">
      <c r="A604" s="84"/>
      <c r="B604" s="247"/>
      <c r="C604" s="84"/>
      <c r="D604" s="247"/>
      <c r="E604" s="285"/>
      <c r="F604" s="285"/>
      <c r="G604" s="247"/>
      <c r="H604" s="247"/>
      <c r="I604" s="247"/>
      <c r="J604" s="364"/>
      <c r="K604" s="247"/>
      <c r="L604" s="247"/>
      <c r="M604" s="246"/>
      <c r="N604" s="84"/>
      <c r="O604" s="84"/>
      <c r="P604" s="84"/>
      <c r="Q604" s="84"/>
      <c r="R604" s="321"/>
      <c r="S604" s="364"/>
      <c r="T604" s="300"/>
      <c r="U604" s="321"/>
      <c r="V604" s="84"/>
    </row>
    <row r="605" spans="1:22" s="286" customFormat="1" ht="22" customHeight="1">
      <c r="A605" s="84"/>
      <c r="B605" s="247"/>
      <c r="C605" s="84"/>
      <c r="D605" s="247"/>
      <c r="E605" s="285"/>
      <c r="F605" s="285"/>
      <c r="G605" s="247"/>
      <c r="H605" s="247"/>
      <c r="I605" s="247"/>
      <c r="J605" s="364"/>
      <c r="K605" s="247"/>
      <c r="L605" s="247"/>
      <c r="M605" s="246"/>
      <c r="N605" s="84"/>
      <c r="O605" s="84"/>
      <c r="P605" s="84"/>
      <c r="Q605" s="84"/>
      <c r="R605" s="321"/>
      <c r="S605" s="364"/>
      <c r="T605" s="300"/>
      <c r="U605" s="321"/>
      <c r="V605" s="84"/>
    </row>
    <row r="606" spans="1:22" s="286" customFormat="1" ht="22" customHeight="1">
      <c r="A606" s="84"/>
      <c r="B606" s="247"/>
      <c r="C606" s="84"/>
      <c r="D606" s="247"/>
      <c r="E606" s="285"/>
      <c r="F606" s="285"/>
      <c r="G606" s="247"/>
      <c r="H606" s="247"/>
      <c r="I606" s="247"/>
      <c r="J606" s="364"/>
      <c r="K606" s="247"/>
      <c r="L606" s="247"/>
      <c r="M606" s="246"/>
      <c r="N606" s="84"/>
      <c r="O606" s="84"/>
      <c r="P606" s="84"/>
      <c r="Q606" s="84"/>
      <c r="R606" s="321"/>
      <c r="S606" s="364"/>
      <c r="T606" s="300"/>
      <c r="U606" s="321"/>
      <c r="V606" s="84"/>
    </row>
    <row r="607" spans="1:22" s="286" customFormat="1" ht="22" customHeight="1">
      <c r="A607" s="84"/>
      <c r="B607" s="247"/>
      <c r="C607" s="84"/>
      <c r="D607" s="247"/>
      <c r="E607" s="285"/>
      <c r="F607" s="285"/>
      <c r="G607" s="247"/>
      <c r="H607" s="247"/>
      <c r="I607" s="247"/>
      <c r="J607" s="364"/>
      <c r="K607" s="247"/>
      <c r="L607" s="247"/>
      <c r="M607" s="246"/>
      <c r="N607" s="84"/>
      <c r="O607" s="84"/>
      <c r="P607" s="84"/>
      <c r="Q607" s="84"/>
      <c r="R607" s="321"/>
      <c r="S607" s="364"/>
      <c r="T607" s="300"/>
      <c r="U607" s="321"/>
      <c r="V607" s="84"/>
    </row>
    <row r="608" spans="1:22" s="286" customFormat="1" ht="22" customHeight="1">
      <c r="A608" s="84"/>
      <c r="B608" s="247"/>
      <c r="C608" s="84"/>
      <c r="D608" s="247"/>
      <c r="E608" s="285"/>
      <c r="F608" s="285"/>
      <c r="G608" s="247"/>
      <c r="H608" s="247"/>
      <c r="I608" s="247"/>
      <c r="J608" s="364"/>
      <c r="K608" s="247"/>
      <c r="L608" s="247"/>
      <c r="M608" s="246"/>
      <c r="N608" s="84"/>
      <c r="O608" s="84"/>
      <c r="P608" s="84"/>
      <c r="Q608" s="84"/>
      <c r="R608" s="321"/>
      <c r="S608" s="364"/>
      <c r="T608" s="300"/>
      <c r="U608" s="321"/>
      <c r="V608" s="84"/>
    </row>
    <row r="609" spans="1:22" s="286" customFormat="1" ht="22" customHeight="1">
      <c r="A609" s="84"/>
      <c r="B609" s="247"/>
      <c r="C609" s="84"/>
      <c r="D609" s="247"/>
      <c r="E609" s="285"/>
      <c r="F609" s="285"/>
      <c r="G609" s="247"/>
      <c r="H609" s="247"/>
      <c r="I609" s="247"/>
      <c r="J609" s="364"/>
      <c r="K609" s="247"/>
      <c r="L609" s="247"/>
      <c r="M609" s="246"/>
      <c r="N609" s="84"/>
      <c r="O609" s="84"/>
      <c r="P609" s="84"/>
      <c r="Q609" s="84"/>
      <c r="R609" s="321"/>
      <c r="S609" s="364"/>
      <c r="T609" s="300"/>
      <c r="U609" s="321"/>
      <c r="V609" s="84"/>
    </row>
    <row r="610" spans="1:22" s="286" customFormat="1" ht="22" customHeight="1">
      <c r="A610" s="84"/>
      <c r="B610" s="247"/>
      <c r="C610" s="84"/>
      <c r="D610" s="247"/>
      <c r="E610" s="285"/>
      <c r="F610" s="285"/>
      <c r="G610" s="247"/>
      <c r="H610" s="247"/>
      <c r="I610" s="247"/>
      <c r="J610" s="364"/>
      <c r="K610" s="247"/>
      <c r="L610" s="247"/>
      <c r="M610" s="246"/>
      <c r="N610" s="84"/>
      <c r="O610" s="84"/>
      <c r="P610" s="84"/>
      <c r="Q610" s="84"/>
      <c r="R610" s="321"/>
      <c r="S610" s="364"/>
      <c r="T610" s="300"/>
      <c r="U610" s="321"/>
      <c r="V610" s="84"/>
    </row>
    <row r="611" spans="1:22" s="286" customFormat="1" ht="22" customHeight="1">
      <c r="A611" s="84"/>
      <c r="B611" s="247"/>
      <c r="C611" s="84"/>
      <c r="D611" s="247"/>
      <c r="E611" s="285"/>
      <c r="F611" s="285"/>
      <c r="G611" s="247"/>
      <c r="H611" s="247"/>
      <c r="I611" s="247"/>
      <c r="J611" s="364"/>
      <c r="K611" s="247"/>
      <c r="L611" s="247"/>
      <c r="M611" s="246"/>
      <c r="N611" s="84"/>
      <c r="O611" s="84"/>
      <c r="P611" s="84"/>
      <c r="Q611" s="84"/>
      <c r="R611" s="321"/>
      <c r="S611" s="364"/>
      <c r="T611" s="300"/>
      <c r="U611" s="321"/>
      <c r="V611" s="84"/>
    </row>
    <row r="612" spans="1:22" s="286" customFormat="1" ht="22" customHeight="1">
      <c r="A612" s="84"/>
      <c r="B612" s="247"/>
      <c r="C612" s="84"/>
      <c r="D612" s="247"/>
      <c r="E612" s="285"/>
      <c r="F612" s="285"/>
      <c r="G612" s="247"/>
      <c r="H612" s="247"/>
      <c r="I612" s="247"/>
      <c r="J612" s="364"/>
      <c r="K612" s="247"/>
      <c r="L612" s="247"/>
      <c r="M612" s="246"/>
      <c r="N612" s="84"/>
      <c r="O612" s="84"/>
      <c r="P612" s="84"/>
      <c r="Q612" s="84"/>
      <c r="R612" s="321"/>
      <c r="S612" s="364"/>
      <c r="T612" s="300"/>
      <c r="U612" s="321"/>
      <c r="V612" s="84"/>
    </row>
    <row r="613" spans="1:22" s="286" customFormat="1" ht="22" customHeight="1">
      <c r="A613" s="84"/>
      <c r="B613" s="247"/>
      <c r="C613" s="84"/>
      <c r="D613" s="247"/>
      <c r="E613" s="285"/>
      <c r="F613" s="285"/>
      <c r="G613" s="247"/>
      <c r="H613" s="247"/>
      <c r="I613" s="247"/>
      <c r="J613" s="364"/>
      <c r="K613" s="247"/>
      <c r="L613" s="247"/>
      <c r="M613" s="246"/>
      <c r="N613" s="84"/>
      <c r="O613" s="84"/>
      <c r="P613" s="84"/>
      <c r="Q613" s="84"/>
      <c r="R613" s="321"/>
      <c r="S613" s="364"/>
      <c r="T613" s="300"/>
      <c r="U613" s="321"/>
      <c r="V613" s="84"/>
    </row>
    <row r="614" spans="1:22" s="286" customFormat="1" ht="22" customHeight="1">
      <c r="A614" s="84"/>
      <c r="B614" s="247"/>
      <c r="C614" s="84"/>
      <c r="D614" s="247"/>
      <c r="E614" s="285"/>
      <c r="F614" s="285"/>
      <c r="G614" s="247"/>
      <c r="H614" s="247"/>
      <c r="I614" s="247"/>
      <c r="J614" s="364"/>
      <c r="K614" s="247"/>
      <c r="L614" s="247"/>
      <c r="M614" s="246"/>
      <c r="N614" s="84"/>
      <c r="O614" s="84"/>
      <c r="P614" s="84"/>
      <c r="Q614" s="84"/>
      <c r="R614" s="321"/>
      <c r="S614" s="364"/>
      <c r="T614" s="300"/>
      <c r="U614" s="321"/>
      <c r="V614" s="84"/>
    </row>
    <row r="615" spans="1:22" s="286" customFormat="1" ht="22" customHeight="1">
      <c r="A615" s="84"/>
      <c r="B615" s="247"/>
      <c r="C615" s="84"/>
      <c r="D615" s="247"/>
      <c r="E615" s="285"/>
      <c r="F615" s="285"/>
      <c r="G615" s="247"/>
      <c r="H615" s="247"/>
      <c r="I615" s="247"/>
      <c r="J615" s="364"/>
      <c r="K615" s="247"/>
      <c r="L615" s="247"/>
      <c r="M615" s="246"/>
      <c r="N615" s="84"/>
      <c r="O615" s="84"/>
      <c r="P615" s="84"/>
      <c r="Q615" s="84"/>
      <c r="R615" s="321"/>
      <c r="S615" s="364"/>
      <c r="T615" s="300"/>
      <c r="U615" s="321"/>
      <c r="V615" s="84"/>
    </row>
    <row r="616" spans="1:22" s="286" customFormat="1" ht="22" customHeight="1">
      <c r="A616" s="84"/>
      <c r="B616" s="247"/>
      <c r="C616" s="84"/>
      <c r="D616" s="247"/>
      <c r="E616" s="285"/>
      <c r="F616" s="285"/>
      <c r="G616" s="247"/>
      <c r="H616" s="247"/>
      <c r="I616" s="247"/>
      <c r="J616" s="364"/>
      <c r="K616" s="247"/>
      <c r="L616" s="247"/>
      <c r="M616" s="246"/>
      <c r="N616" s="84"/>
      <c r="O616" s="84"/>
      <c r="P616" s="84"/>
      <c r="Q616" s="84"/>
      <c r="R616" s="321"/>
      <c r="S616" s="364"/>
      <c r="T616" s="300"/>
      <c r="U616" s="321"/>
      <c r="V616" s="84"/>
    </row>
    <row r="617" spans="1:22" s="286" customFormat="1" ht="22" customHeight="1">
      <c r="A617" s="84"/>
      <c r="B617" s="247"/>
      <c r="C617" s="84"/>
      <c r="D617" s="247"/>
      <c r="E617" s="285"/>
      <c r="F617" s="285"/>
      <c r="G617" s="247"/>
      <c r="H617" s="247"/>
      <c r="I617" s="247"/>
      <c r="J617" s="364"/>
      <c r="K617" s="247"/>
      <c r="L617" s="247"/>
      <c r="M617" s="246"/>
      <c r="N617" s="84"/>
      <c r="O617" s="84"/>
      <c r="P617" s="84"/>
      <c r="Q617" s="84"/>
      <c r="R617" s="321"/>
      <c r="S617" s="364"/>
      <c r="T617" s="300"/>
      <c r="U617" s="321"/>
      <c r="V617" s="84"/>
    </row>
    <row r="618" spans="1:22" s="286" customFormat="1" ht="22" customHeight="1">
      <c r="A618" s="84"/>
      <c r="B618" s="247"/>
      <c r="C618" s="84"/>
      <c r="D618" s="247"/>
      <c r="E618" s="285"/>
      <c r="F618" s="285"/>
      <c r="G618" s="247"/>
      <c r="H618" s="247"/>
      <c r="I618" s="247"/>
      <c r="J618" s="364"/>
      <c r="K618" s="247"/>
      <c r="L618" s="247"/>
      <c r="M618" s="246"/>
      <c r="N618" s="84"/>
      <c r="O618" s="84"/>
      <c r="P618" s="84"/>
      <c r="Q618" s="84"/>
      <c r="R618" s="321"/>
      <c r="S618" s="364"/>
      <c r="T618" s="300"/>
      <c r="U618" s="321"/>
      <c r="V618" s="84"/>
    </row>
    <row r="619" spans="1:22" s="286" customFormat="1" ht="22" customHeight="1">
      <c r="A619" s="84"/>
      <c r="B619" s="247"/>
      <c r="C619" s="84"/>
      <c r="D619" s="247"/>
      <c r="E619" s="285"/>
      <c r="F619" s="285"/>
      <c r="G619" s="247"/>
      <c r="H619" s="247"/>
      <c r="I619" s="247"/>
      <c r="J619" s="364"/>
      <c r="K619" s="247"/>
      <c r="L619" s="247"/>
      <c r="M619" s="246"/>
      <c r="N619" s="84"/>
      <c r="O619" s="84"/>
      <c r="P619" s="84"/>
      <c r="Q619" s="84"/>
      <c r="R619" s="321"/>
      <c r="S619" s="364"/>
      <c r="T619" s="300"/>
      <c r="U619" s="321"/>
      <c r="V619" s="84"/>
    </row>
    <row r="620" spans="1:22" s="286" customFormat="1" ht="22" customHeight="1">
      <c r="A620" s="84"/>
      <c r="B620" s="247"/>
      <c r="C620" s="84"/>
      <c r="D620" s="247"/>
      <c r="E620" s="285"/>
      <c r="F620" s="285"/>
      <c r="G620" s="247"/>
      <c r="H620" s="247"/>
      <c r="I620" s="247"/>
      <c r="J620" s="364"/>
      <c r="K620" s="247"/>
      <c r="L620" s="247"/>
      <c r="M620" s="246"/>
      <c r="N620" s="84"/>
      <c r="O620" s="84"/>
      <c r="P620" s="84"/>
      <c r="Q620" s="84"/>
      <c r="R620" s="321"/>
      <c r="S620" s="364"/>
      <c r="T620" s="300"/>
      <c r="U620" s="321"/>
      <c r="V620" s="84"/>
    </row>
    <row r="621" spans="1:22" s="286" customFormat="1" ht="22" customHeight="1">
      <c r="A621" s="84"/>
      <c r="B621" s="247"/>
      <c r="C621" s="84"/>
      <c r="D621" s="247"/>
      <c r="E621" s="285"/>
      <c r="F621" s="285"/>
      <c r="G621" s="247"/>
      <c r="H621" s="247"/>
      <c r="I621" s="247"/>
      <c r="J621" s="364"/>
      <c r="K621" s="247"/>
      <c r="L621" s="247"/>
      <c r="M621" s="246"/>
      <c r="N621" s="84"/>
      <c r="O621" s="84"/>
      <c r="P621" s="84"/>
      <c r="Q621" s="84"/>
      <c r="R621" s="321"/>
      <c r="S621" s="364"/>
      <c r="T621" s="300"/>
      <c r="U621" s="321"/>
      <c r="V621" s="84"/>
    </row>
    <row r="622" spans="1:22" s="286" customFormat="1" ht="22" customHeight="1">
      <c r="A622" s="84"/>
      <c r="B622" s="247"/>
      <c r="C622" s="84"/>
      <c r="D622" s="247"/>
      <c r="E622" s="285"/>
      <c r="F622" s="285"/>
      <c r="G622" s="247"/>
      <c r="H622" s="247"/>
      <c r="I622" s="247"/>
      <c r="J622" s="364"/>
      <c r="K622" s="247"/>
      <c r="L622" s="247"/>
      <c r="M622" s="246"/>
      <c r="N622" s="84"/>
      <c r="O622" s="84"/>
      <c r="P622" s="84"/>
      <c r="Q622" s="84"/>
      <c r="R622" s="321"/>
      <c r="S622" s="364"/>
      <c r="T622" s="300"/>
      <c r="U622" s="321"/>
      <c r="V622" s="84"/>
    </row>
    <row r="623" spans="1:22" s="286" customFormat="1" ht="22" customHeight="1">
      <c r="A623" s="84"/>
      <c r="B623" s="247"/>
      <c r="C623" s="84"/>
      <c r="D623" s="247"/>
      <c r="E623" s="285"/>
      <c r="F623" s="285"/>
      <c r="G623" s="247"/>
      <c r="H623" s="247"/>
      <c r="I623" s="247"/>
      <c r="J623" s="364"/>
      <c r="K623" s="247"/>
      <c r="L623" s="247"/>
      <c r="M623" s="246"/>
      <c r="N623" s="84"/>
      <c r="O623" s="84"/>
      <c r="P623" s="84"/>
      <c r="Q623" s="84"/>
      <c r="R623" s="321"/>
      <c r="S623" s="364"/>
      <c r="T623" s="300"/>
      <c r="U623" s="321"/>
      <c r="V623" s="84"/>
    </row>
    <row r="624" spans="1:22" s="286" customFormat="1" ht="22" customHeight="1">
      <c r="A624" s="84"/>
      <c r="B624" s="247"/>
      <c r="C624" s="84"/>
      <c r="D624" s="247"/>
      <c r="E624" s="285"/>
      <c r="F624" s="285"/>
      <c r="G624" s="247"/>
      <c r="H624" s="247"/>
      <c r="I624" s="247"/>
      <c r="J624" s="364"/>
      <c r="K624" s="247"/>
      <c r="L624" s="247"/>
      <c r="M624" s="246"/>
      <c r="N624" s="84"/>
      <c r="O624" s="84"/>
      <c r="P624" s="84"/>
      <c r="Q624" s="84"/>
      <c r="R624" s="321"/>
      <c r="S624" s="364"/>
      <c r="T624" s="300"/>
      <c r="U624" s="321"/>
      <c r="V624" s="84"/>
    </row>
    <row r="625" spans="1:22" s="286" customFormat="1" ht="22" customHeight="1">
      <c r="A625" s="84"/>
      <c r="B625" s="247"/>
      <c r="C625" s="84"/>
      <c r="D625" s="247"/>
      <c r="E625" s="285"/>
      <c r="F625" s="285"/>
      <c r="G625" s="247"/>
      <c r="H625" s="247"/>
      <c r="I625" s="247"/>
      <c r="J625" s="364"/>
      <c r="K625" s="247"/>
      <c r="L625" s="247"/>
      <c r="M625" s="246"/>
      <c r="N625" s="84"/>
      <c r="O625" s="84"/>
      <c r="P625" s="84"/>
      <c r="Q625" s="84"/>
      <c r="R625" s="321"/>
      <c r="S625" s="364"/>
      <c r="T625" s="300"/>
      <c r="U625" s="321"/>
      <c r="V625" s="84"/>
    </row>
    <row r="626" spans="1:22" s="286" customFormat="1" ht="22" customHeight="1">
      <c r="A626" s="84"/>
      <c r="B626" s="247"/>
      <c r="C626" s="84"/>
      <c r="D626" s="247"/>
      <c r="E626" s="285"/>
      <c r="F626" s="285"/>
      <c r="G626" s="247"/>
      <c r="H626" s="247"/>
      <c r="I626" s="247"/>
      <c r="J626" s="364"/>
      <c r="K626" s="247"/>
      <c r="L626" s="247"/>
      <c r="M626" s="246"/>
      <c r="N626" s="84"/>
      <c r="O626" s="84"/>
      <c r="P626" s="84"/>
      <c r="Q626" s="84"/>
      <c r="R626" s="321"/>
      <c r="S626" s="364"/>
      <c r="T626" s="300"/>
      <c r="U626" s="321"/>
      <c r="V626" s="84"/>
    </row>
    <row r="627" spans="1:22" s="286" customFormat="1" ht="22" customHeight="1">
      <c r="A627" s="84"/>
      <c r="B627" s="247"/>
      <c r="C627" s="84"/>
      <c r="D627" s="247"/>
      <c r="E627" s="285"/>
      <c r="F627" s="285"/>
      <c r="G627" s="247"/>
      <c r="H627" s="247"/>
      <c r="I627" s="247"/>
      <c r="J627" s="364"/>
      <c r="K627" s="247"/>
      <c r="L627" s="247"/>
      <c r="M627" s="246"/>
      <c r="N627" s="84"/>
      <c r="O627" s="84"/>
      <c r="P627" s="84"/>
      <c r="Q627" s="84"/>
      <c r="R627" s="321"/>
      <c r="S627" s="364"/>
      <c r="T627" s="300"/>
      <c r="U627" s="321"/>
      <c r="V627" s="84"/>
    </row>
    <row r="628" spans="1:22" s="286" customFormat="1" ht="22" customHeight="1">
      <c r="A628" s="84"/>
      <c r="B628" s="247"/>
      <c r="C628" s="84"/>
      <c r="D628" s="247"/>
      <c r="E628" s="285"/>
      <c r="F628" s="285"/>
      <c r="G628" s="247"/>
      <c r="H628" s="247"/>
      <c r="I628" s="247"/>
      <c r="J628" s="364"/>
      <c r="K628" s="247"/>
      <c r="L628" s="247"/>
      <c r="M628" s="246"/>
      <c r="N628" s="84"/>
      <c r="O628" s="84"/>
      <c r="P628" s="84"/>
      <c r="Q628" s="84"/>
      <c r="R628" s="321"/>
      <c r="S628" s="364"/>
      <c r="T628" s="300"/>
      <c r="U628" s="321"/>
      <c r="V628" s="84"/>
    </row>
    <row r="629" spans="1:22" s="286" customFormat="1" ht="22" customHeight="1">
      <c r="A629" s="84"/>
      <c r="B629" s="247"/>
      <c r="C629" s="84"/>
      <c r="D629" s="247"/>
      <c r="E629" s="285"/>
      <c r="F629" s="285"/>
      <c r="G629" s="247"/>
      <c r="H629" s="247"/>
      <c r="I629" s="247"/>
      <c r="J629" s="364"/>
      <c r="K629" s="247"/>
      <c r="L629" s="247"/>
      <c r="M629" s="246"/>
      <c r="N629" s="84"/>
      <c r="O629" s="84"/>
      <c r="P629" s="84"/>
      <c r="Q629" s="84"/>
      <c r="R629" s="321"/>
      <c r="S629" s="364"/>
      <c r="T629" s="300"/>
      <c r="U629" s="321"/>
      <c r="V629" s="84"/>
    </row>
    <row r="630" spans="1:22" s="286" customFormat="1" ht="22" customHeight="1">
      <c r="A630" s="84"/>
      <c r="B630" s="247"/>
      <c r="C630" s="84"/>
      <c r="D630" s="247"/>
      <c r="E630" s="285"/>
      <c r="F630" s="285"/>
      <c r="G630" s="247"/>
      <c r="H630" s="247"/>
      <c r="I630" s="247"/>
      <c r="J630" s="364"/>
      <c r="K630" s="247"/>
      <c r="L630" s="247"/>
      <c r="M630" s="246"/>
      <c r="N630" s="84"/>
      <c r="O630" s="84"/>
      <c r="P630" s="84"/>
      <c r="Q630" s="84"/>
      <c r="R630" s="321"/>
      <c r="S630" s="364"/>
      <c r="T630" s="300"/>
      <c r="U630" s="321"/>
      <c r="V630" s="84"/>
    </row>
    <row r="631" spans="1:22" s="286" customFormat="1" ht="22" customHeight="1">
      <c r="A631" s="84"/>
      <c r="B631" s="247"/>
      <c r="C631" s="84"/>
      <c r="D631" s="247"/>
      <c r="E631" s="285"/>
      <c r="F631" s="285"/>
      <c r="G631" s="247"/>
      <c r="H631" s="247"/>
      <c r="I631" s="247"/>
      <c r="J631" s="364"/>
      <c r="K631" s="247"/>
      <c r="L631" s="247"/>
      <c r="M631" s="246"/>
      <c r="N631" s="84"/>
      <c r="O631" s="84"/>
      <c r="P631" s="84"/>
      <c r="Q631" s="84"/>
      <c r="R631" s="321"/>
      <c r="S631" s="364"/>
      <c r="T631" s="300"/>
      <c r="U631" s="321"/>
      <c r="V631" s="84"/>
    </row>
    <row r="632" spans="1:22" s="286" customFormat="1" ht="22" customHeight="1">
      <c r="A632" s="84"/>
      <c r="B632" s="247"/>
      <c r="C632" s="84"/>
      <c r="D632" s="247"/>
      <c r="E632" s="285"/>
      <c r="F632" s="285"/>
      <c r="G632" s="247"/>
      <c r="H632" s="247"/>
      <c r="I632" s="247"/>
      <c r="J632" s="364"/>
      <c r="K632" s="247"/>
      <c r="L632" s="247"/>
      <c r="M632" s="246"/>
      <c r="N632" s="84"/>
      <c r="O632" s="84"/>
      <c r="P632" s="84"/>
      <c r="Q632" s="84"/>
      <c r="R632" s="321"/>
      <c r="S632" s="364"/>
      <c r="T632" s="300"/>
      <c r="U632" s="321"/>
      <c r="V632" s="84"/>
    </row>
    <row r="633" spans="1:22" s="286" customFormat="1" ht="22" customHeight="1">
      <c r="A633" s="84"/>
      <c r="B633" s="247"/>
      <c r="C633" s="84"/>
      <c r="D633" s="247"/>
      <c r="E633" s="285"/>
      <c r="F633" s="285"/>
      <c r="G633" s="247"/>
      <c r="H633" s="247"/>
      <c r="I633" s="247"/>
      <c r="J633" s="364"/>
      <c r="K633" s="247"/>
      <c r="L633" s="247"/>
      <c r="M633" s="246"/>
      <c r="N633" s="84"/>
      <c r="O633" s="84"/>
      <c r="P633" s="84"/>
      <c r="Q633" s="84"/>
      <c r="R633" s="321"/>
      <c r="S633" s="364"/>
      <c r="T633" s="300"/>
      <c r="U633" s="321"/>
      <c r="V633" s="84"/>
    </row>
    <row r="634" spans="1:22" s="286" customFormat="1" ht="22" customHeight="1">
      <c r="A634" s="84"/>
      <c r="B634" s="247"/>
      <c r="C634" s="84"/>
      <c r="D634" s="247"/>
      <c r="E634" s="285"/>
      <c r="F634" s="285"/>
      <c r="G634" s="247"/>
      <c r="H634" s="247"/>
      <c r="I634" s="247"/>
      <c r="J634" s="364"/>
      <c r="K634" s="247"/>
      <c r="L634" s="247"/>
      <c r="M634" s="246"/>
      <c r="N634" s="84"/>
      <c r="O634" s="84"/>
      <c r="P634" s="84"/>
      <c r="Q634" s="84"/>
      <c r="R634" s="321"/>
      <c r="S634" s="364"/>
      <c r="T634" s="300"/>
      <c r="U634" s="321"/>
      <c r="V634" s="84"/>
    </row>
    <row r="635" spans="1:22" s="286" customFormat="1" ht="22" customHeight="1">
      <c r="A635" s="84"/>
      <c r="B635" s="247"/>
      <c r="C635" s="84"/>
      <c r="D635" s="247"/>
      <c r="E635" s="285"/>
      <c r="F635" s="285"/>
      <c r="G635" s="247"/>
      <c r="H635" s="247"/>
      <c r="I635" s="247"/>
      <c r="J635" s="364"/>
      <c r="K635" s="247"/>
      <c r="L635" s="247"/>
      <c r="M635" s="246"/>
      <c r="N635" s="84"/>
      <c r="O635" s="84"/>
      <c r="P635" s="84"/>
      <c r="Q635" s="84"/>
      <c r="R635" s="321"/>
      <c r="S635" s="364"/>
      <c r="T635" s="300"/>
      <c r="U635" s="321"/>
      <c r="V635" s="84"/>
    </row>
    <row r="636" spans="1:22" s="286" customFormat="1" ht="22" customHeight="1">
      <c r="A636" s="84"/>
      <c r="B636" s="247"/>
      <c r="C636" s="84"/>
      <c r="D636" s="247"/>
      <c r="E636" s="285"/>
      <c r="F636" s="285"/>
      <c r="G636" s="247"/>
      <c r="H636" s="247"/>
      <c r="I636" s="247"/>
      <c r="J636" s="364"/>
      <c r="K636" s="247"/>
      <c r="L636" s="247"/>
      <c r="M636" s="246"/>
      <c r="N636" s="84"/>
      <c r="O636" s="84"/>
      <c r="P636" s="84"/>
      <c r="Q636" s="84"/>
      <c r="R636" s="321"/>
      <c r="S636" s="364"/>
      <c r="T636" s="300"/>
      <c r="U636" s="321"/>
      <c r="V636" s="84"/>
    </row>
    <row r="637" spans="1:22" s="286" customFormat="1" ht="22" customHeight="1">
      <c r="A637" s="84"/>
      <c r="B637" s="247"/>
      <c r="C637" s="84"/>
      <c r="D637" s="247"/>
      <c r="E637" s="285"/>
      <c r="F637" s="285"/>
      <c r="G637" s="247"/>
      <c r="H637" s="247"/>
      <c r="I637" s="247"/>
      <c r="J637" s="364"/>
      <c r="K637" s="247"/>
      <c r="L637" s="247"/>
      <c r="M637" s="246"/>
      <c r="N637" s="84"/>
      <c r="O637" s="84"/>
      <c r="P637" s="84"/>
      <c r="Q637" s="84"/>
      <c r="R637" s="321"/>
      <c r="S637" s="364"/>
      <c r="T637" s="300"/>
      <c r="U637" s="321"/>
      <c r="V637" s="84"/>
    </row>
    <row r="638" spans="1:22" s="286" customFormat="1" ht="22" customHeight="1">
      <c r="A638" s="84"/>
      <c r="B638" s="247"/>
      <c r="C638" s="84"/>
      <c r="D638" s="247"/>
      <c r="E638" s="285"/>
      <c r="F638" s="285"/>
      <c r="G638" s="247"/>
      <c r="H638" s="247"/>
      <c r="I638" s="247"/>
      <c r="J638" s="364"/>
      <c r="K638" s="247"/>
      <c r="L638" s="247"/>
      <c r="M638" s="246"/>
      <c r="N638" s="84"/>
      <c r="O638" s="84"/>
      <c r="P638" s="84"/>
      <c r="Q638" s="84"/>
      <c r="R638" s="321"/>
      <c r="S638" s="364"/>
      <c r="T638" s="300"/>
      <c r="U638" s="321"/>
      <c r="V638" s="84"/>
    </row>
    <row r="639" spans="1:22" s="286" customFormat="1" ht="22" customHeight="1">
      <c r="A639" s="84"/>
      <c r="B639" s="247"/>
      <c r="C639" s="84"/>
      <c r="D639" s="247"/>
      <c r="E639" s="285"/>
      <c r="F639" s="285"/>
      <c r="G639" s="247"/>
      <c r="H639" s="247"/>
      <c r="I639" s="247"/>
      <c r="J639" s="364"/>
      <c r="K639" s="247"/>
      <c r="L639" s="247"/>
      <c r="M639" s="246"/>
      <c r="N639" s="84"/>
      <c r="O639" s="84"/>
      <c r="P639" s="84"/>
      <c r="Q639" s="84"/>
      <c r="R639" s="321"/>
      <c r="S639" s="364"/>
      <c r="T639" s="300"/>
      <c r="U639" s="321"/>
      <c r="V639" s="84"/>
    </row>
    <row r="640" spans="1:22" s="286" customFormat="1" ht="22" customHeight="1">
      <c r="A640" s="84"/>
      <c r="B640" s="247"/>
      <c r="C640" s="84"/>
      <c r="D640" s="247"/>
      <c r="E640" s="285"/>
      <c r="F640" s="285"/>
      <c r="G640" s="247"/>
      <c r="H640" s="247"/>
      <c r="I640" s="247"/>
      <c r="J640" s="364"/>
      <c r="K640" s="247"/>
      <c r="L640" s="247"/>
      <c r="M640" s="246"/>
      <c r="N640" s="84"/>
      <c r="O640" s="84"/>
      <c r="P640" s="84"/>
      <c r="Q640" s="84"/>
      <c r="R640" s="321"/>
      <c r="S640" s="364"/>
      <c r="T640" s="300"/>
      <c r="U640" s="321"/>
      <c r="V640" s="84"/>
    </row>
    <row r="641" spans="1:22" s="286" customFormat="1" ht="22" customHeight="1">
      <c r="A641" s="84"/>
      <c r="B641" s="247"/>
      <c r="C641" s="84"/>
      <c r="D641" s="247"/>
      <c r="E641" s="285"/>
      <c r="F641" s="285"/>
      <c r="G641" s="247"/>
      <c r="H641" s="247"/>
      <c r="I641" s="247"/>
      <c r="J641" s="364"/>
      <c r="K641" s="247"/>
      <c r="L641" s="247"/>
      <c r="M641" s="246"/>
      <c r="N641" s="84"/>
      <c r="O641" s="84"/>
      <c r="P641" s="84"/>
      <c r="Q641" s="84"/>
      <c r="R641" s="321"/>
      <c r="S641" s="364"/>
      <c r="T641" s="300"/>
      <c r="U641" s="321"/>
      <c r="V641" s="84"/>
    </row>
    <row r="642" spans="1:22" s="286" customFormat="1" ht="22" customHeight="1">
      <c r="A642" s="84"/>
      <c r="B642" s="247"/>
      <c r="C642" s="84"/>
      <c r="D642" s="247"/>
      <c r="E642" s="285"/>
      <c r="F642" s="285"/>
      <c r="G642" s="247"/>
      <c r="H642" s="247"/>
      <c r="I642" s="247"/>
      <c r="J642" s="364"/>
      <c r="K642" s="247"/>
      <c r="L642" s="247"/>
      <c r="M642" s="246"/>
      <c r="N642" s="84"/>
      <c r="O642" s="84"/>
      <c r="P642" s="84"/>
      <c r="Q642" s="84"/>
      <c r="R642" s="321"/>
      <c r="S642" s="364"/>
      <c r="T642" s="300"/>
      <c r="U642" s="321"/>
      <c r="V642" s="84"/>
    </row>
    <row r="643" spans="1:22" s="286" customFormat="1" ht="22" customHeight="1">
      <c r="A643" s="84"/>
      <c r="B643" s="247"/>
      <c r="C643" s="84"/>
      <c r="D643" s="247"/>
      <c r="E643" s="285"/>
      <c r="F643" s="285"/>
      <c r="G643" s="247"/>
      <c r="H643" s="247"/>
      <c r="I643" s="247"/>
      <c r="J643" s="364"/>
      <c r="K643" s="247"/>
      <c r="L643" s="247"/>
      <c r="M643" s="246"/>
      <c r="N643" s="84"/>
      <c r="O643" s="84"/>
      <c r="P643" s="84"/>
      <c r="Q643" s="84"/>
      <c r="R643" s="321"/>
      <c r="S643" s="364"/>
      <c r="T643" s="300"/>
      <c r="U643" s="321"/>
      <c r="V643" s="84"/>
    </row>
    <row r="644" spans="1:22" s="286" customFormat="1" ht="22" customHeight="1">
      <c r="A644" s="84"/>
      <c r="B644" s="247"/>
      <c r="C644" s="84"/>
      <c r="D644" s="247"/>
      <c r="E644" s="285"/>
      <c r="F644" s="285"/>
      <c r="G644" s="247"/>
      <c r="H644" s="247"/>
      <c r="I644" s="247"/>
      <c r="J644" s="364"/>
      <c r="K644" s="247"/>
      <c r="L644" s="247"/>
      <c r="M644" s="246"/>
      <c r="N644" s="84"/>
      <c r="O644" s="84"/>
      <c r="P644" s="84"/>
      <c r="Q644" s="84"/>
      <c r="R644" s="321"/>
      <c r="S644" s="364"/>
      <c r="T644" s="300"/>
      <c r="U644" s="321"/>
      <c r="V644" s="84"/>
    </row>
    <row r="645" spans="1:22" s="286" customFormat="1" ht="22" customHeight="1">
      <c r="A645" s="84"/>
      <c r="B645" s="247"/>
      <c r="C645" s="84"/>
      <c r="D645" s="247"/>
      <c r="E645" s="285"/>
      <c r="F645" s="285"/>
      <c r="G645" s="247"/>
      <c r="H645" s="247"/>
      <c r="I645" s="247"/>
      <c r="J645" s="364"/>
      <c r="K645" s="247"/>
      <c r="L645" s="247"/>
      <c r="M645" s="246"/>
      <c r="N645" s="84"/>
      <c r="O645" s="84"/>
      <c r="P645" s="84"/>
      <c r="Q645" s="84"/>
      <c r="R645" s="321"/>
      <c r="S645" s="364"/>
      <c r="T645" s="300"/>
      <c r="U645" s="321"/>
      <c r="V645" s="84"/>
    </row>
    <row r="646" spans="1:22" s="286" customFormat="1" ht="22" customHeight="1">
      <c r="A646" s="84"/>
      <c r="B646" s="247"/>
      <c r="C646" s="84"/>
      <c r="D646" s="247"/>
      <c r="E646" s="285"/>
      <c r="F646" s="285"/>
      <c r="G646" s="247"/>
      <c r="H646" s="247"/>
      <c r="I646" s="247"/>
      <c r="J646" s="364"/>
      <c r="K646" s="247"/>
      <c r="L646" s="247"/>
      <c r="M646" s="246"/>
      <c r="N646" s="84"/>
      <c r="O646" s="84"/>
      <c r="P646" s="84"/>
      <c r="Q646" s="84"/>
      <c r="R646" s="321"/>
      <c r="S646" s="364"/>
      <c r="T646" s="300"/>
      <c r="U646" s="321"/>
      <c r="V646" s="84"/>
    </row>
    <row r="647" spans="1:22" s="286" customFormat="1" ht="22" customHeight="1">
      <c r="A647" s="84"/>
      <c r="B647" s="247"/>
      <c r="C647" s="84"/>
      <c r="D647" s="247"/>
      <c r="E647" s="285"/>
      <c r="F647" s="285"/>
      <c r="G647" s="247"/>
      <c r="H647" s="247"/>
      <c r="I647" s="247"/>
      <c r="J647" s="364"/>
      <c r="K647" s="247"/>
      <c r="L647" s="247"/>
      <c r="M647" s="246"/>
      <c r="N647" s="84"/>
      <c r="O647" s="84"/>
      <c r="P647" s="84"/>
      <c r="Q647" s="84"/>
      <c r="R647" s="321"/>
      <c r="S647" s="364"/>
      <c r="T647" s="300"/>
      <c r="U647" s="321"/>
      <c r="V647" s="84"/>
    </row>
    <row r="648" spans="1:22" s="286" customFormat="1" ht="22" customHeight="1">
      <c r="A648" s="84"/>
      <c r="B648" s="247"/>
      <c r="C648" s="84"/>
      <c r="D648" s="247"/>
      <c r="E648" s="285"/>
      <c r="F648" s="285"/>
      <c r="G648" s="247"/>
      <c r="H648" s="247"/>
      <c r="I648" s="247"/>
      <c r="J648" s="364"/>
      <c r="K648" s="247"/>
      <c r="L648" s="247"/>
      <c r="M648" s="246"/>
      <c r="N648" s="84"/>
      <c r="O648" s="84"/>
      <c r="P648" s="84"/>
      <c r="Q648" s="84"/>
      <c r="R648" s="321"/>
      <c r="S648" s="364"/>
      <c r="T648" s="300"/>
      <c r="U648" s="321"/>
      <c r="V648" s="84"/>
    </row>
    <row r="649" spans="1:22" s="286" customFormat="1" ht="22" customHeight="1">
      <c r="A649" s="84"/>
      <c r="B649" s="247"/>
      <c r="C649" s="84"/>
      <c r="D649" s="247"/>
      <c r="E649" s="285"/>
      <c r="F649" s="285"/>
      <c r="G649" s="247"/>
      <c r="H649" s="247"/>
      <c r="I649" s="247"/>
      <c r="J649" s="364"/>
      <c r="K649" s="247"/>
      <c r="L649" s="247"/>
      <c r="M649" s="246"/>
      <c r="N649" s="84"/>
      <c r="O649" s="84"/>
      <c r="P649" s="84"/>
      <c r="Q649" s="84"/>
      <c r="R649" s="321"/>
      <c r="S649" s="364"/>
      <c r="T649" s="300"/>
      <c r="U649" s="321"/>
      <c r="V649" s="84"/>
    </row>
    <row r="650" spans="1:22" s="286" customFormat="1" ht="22" customHeight="1">
      <c r="A650" s="84"/>
      <c r="B650" s="247"/>
      <c r="C650" s="84"/>
      <c r="D650" s="247"/>
      <c r="E650" s="285"/>
      <c r="F650" s="285"/>
      <c r="G650" s="247"/>
      <c r="H650" s="247"/>
      <c r="I650" s="247"/>
      <c r="J650" s="364"/>
      <c r="K650" s="247"/>
      <c r="L650" s="247"/>
      <c r="M650" s="246"/>
      <c r="N650" s="84"/>
      <c r="O650" s="84"/>
      <c r="P650" s="84"/>
      <c r="Q650" s="84"/>
      <c r="R650" s="321"/>
      <c r="S650" s="364"/>
      <c r="T650" s="300"/>
      <c r="U650" s="321"/>
      <c r="V650" s="84"/>
    </row>
    <row r="651" spans="1:22" s="286" customFormat="1" ht="22" customHeight="1">
      <c r="A651" s="84"/>
      <c r="B651" s="247"/>
      <c r="C651" s="84"/>
      <c r="D651" s="247"/>
      <c r="E651" s="285"/>
      <c r="F651" s="285"/>
      <c r="G651" s="247"/>
      <c r="H651" s="247"/>
      <c r="I651" s="247"/>
      <c r="J651" s="364"/>
      <c r="K651" s="247"/>
      <c r="L651" s="247"/>
      <c r="M651" s="246"/>
      <c r="N651" s="84"/>
      <c r="O651" s="84"/>
      <c r="P651" s="84"/>
      <c r="Q651" s="84"/>
      <c r="R651" s="321"/>
      <c r="S651" s="364"/>
      <c r="T651" s="300"/>
      <c r="U651" s="321"/>
      <c r="V651" s="84"/>
    </row>
    <row r="652" spans="1:22" s="286" customFormat="1" ht="22" customHeight="1">
      <c r="A652" s="84"/>
      <c r="B652" s="247"/>
      <c r="C652" s="84"/>
      <c r="D652" s="247"/>
      <c r="E652" s="285"/>
      <c r="F652" s="285"/>
      <c r="G652" s="247"/>
      <c r="H652" s="247"/>
      <c r="I652" s="247"/>
      <c r="J652" s="364"/>
      <c r="K652" s="247"/>
      <c r="L652" s="247"/>
      <c r="M652" s="246"/>
      <c r="N652" s="84"/>
      <c r="O652" s="84"/>
      <c r="P652" s="84"/>
      <c r="Q652" s="84"/>
      <c r="R652" s="321"/>
      <c r="S652" s="364"/>
      <c r="T652" s="300"/>
      <c r="U652" s="321"/>
      <c r="V652" s="84"/>
    </row>
    <row r="653" spans="1:22" s="286" customFormat="1" ht="22" customHeight="1">
      <c r="A653" s="84"/>
      <c r="B653" s="247"/>
      <c r="C653" s="84"/>
      <c r="D653" s="247"/>
      <c r="E653" s="285"/>
      <c r="F653" s="285"/>
      <c r="G653" s="247"/>
      <c r="H653" s="247"/>
      <c r="I653" s="247"/>
      <c r="J653" s="364"/>
      <c r="K653" s="247"/>
      <c r="L653" s="247"/>
      <c r="M653" s="246"/>
      <c r="N653" s="84"/>
      <c r="O653" s="84"/>
      <c r="P653" s="84"/>
      <c r="Q653" s="84"/>
      <c r="R653" s="321"/>
      <c r="S653" s="364"/>
      <c r="T653" s="300"/>
      <c r="U653" s="321"/>
      <c r="V653" s="84"/>
    </row>
    <row r="654" spans="1:22" s="286" customFormat="1" ht="22" customHeight="1">
      <c r="A654" s="84"/>
      <c r="B654" s="247"/>
      <c r="C654" s="84"/>
      <c r="D654" s="247"/>
      <c r="E654" s="285"/>
      <c r="F654" s="285"/>
      <c r="G654" s="247"/>
      <c r="H654" s="247"/>
      <c r="I654" s="247"/>
      <c r="J654" s="364"/>
      <c r="K654" s="247"/>
      <c r="L654" s="247"/>
      <c r="M654" s="246"/>
      <c r="N654" s="84"/>
      <c r="O654" s="84"/>
      <c r="P654" s="84"/>
      <c r="Q654" s="84"/>
      <c r="R654" s="321"/>
      <c r="S654" s="364"/>
      <c r="T654" s="300"/>
      <c r="U654" s="321"/>
      <c r="V654" s="84"/>
    </row>
    <row r="655" spans="1:22" s="286" customFormat="1" ht="22" customHeight="1">
      <c r="A655" s="84"/>
      <c r="B655" s="247"/>
      <c r="C655" s="84"/>
      <c r="D655" s="247"/>
      <c r="E655" s="285"/>
      <c r="F655" s="285"/>
      <c r="G655" s="247"/>
      <c r="H655" s="247"/>
      <c r="I655" s="247"/>
      <c r="J655" s="364"/>
      <c r="K655" s="247"/>
      <c r="L655" s="247"/>
      <c r="M655" s="246"/>
      <c r="N655" s="84"/>
      <c r="O655" s="84"/>
      <c r="P655" s="84"/>
      <c r="Q655" s="84"/>
      <c r="R655" s="321"/>
      <c r="S655" s="364"/>
      <c r="T655" s="300"/>
      <c r="U655" s="321"/>
      <c r="V655" s="84"/>
    </row>
    <row r="656" spans="1:22" s="286" customFormat="1" ht="22" customHeight="1">
      <c r="A656" s="84"/>
      <c r="B656" s="247"/>
      <c r="C656" s="84"/>
      <c r="D656" s="247"/>
      <c r="E656" s="285"/>
      <c r="F656" s="285"/>
      <c r="G656" s="247"/>
      <c r="H656" s="247"/>
      <c r="I656" s="247"/>
      <c r="J656" s="364"/>
      <c r="K656" s="247"/>
      <c r="L656" s="247"/>
      <c r="M656" s="246"/>
      <c r="N656" s="84"/>
      <c r="O656" s="84"/>
      <c r="P656" s="84"/>
      <c r="Q656" s="84"/>
      <c r="R656" s="321"/>
      <c r="S656" s="364"/>
      <c r="T656" s="300"/>
      <c r="U656" s="321"/>
      <c r="V656" s="84"/>
    </row>
    <row r="657" spans="1:22" s="286" customFormat="1" ht="22" customHeight="1">
      <c r="A657" s="84"/>
      <c r="B657" s="247"/>
      <c r="C657" s="84"/>
      <c r="D657" s="247"/>
      <c r="E657" s="285"/>
      <c r="F657" s="285"/>
      <c r="G657" s="247"/>
      <c r="H657" s="247"/>
      <c r="I657" s="247"/>
      <c r="J657" s="364"/>
      <c r="K657" s="247"/>
      <c r="L657" s="247"/>
      <c r="M657" s="246"/>
      <c r="N657" s="84"/>
      <c r="O657" s="84"/>
      <c r="P657" s="84"/>
      <c r="Q657" s="84"/>
      <c r="R657" s="321"/>
      <c r="S657" s="364"/>
      <c r="T657" s="300"/>
      <c r="U657" s="321"/>
      <c r="V657" s="84"/>
    </row>
    <row r="658" spans="1:22" s="286" customFormat="1" ht="22" customHeight="1">
      <c r="A658" s="84"/>
      <c r="B658" s="247"/>
      <c r="C658" s="84"/>
      <c r="D658" s="247"/>
      <c r="E658" s="285"/>
      <c r="F658" s="285"/>
      <c r="G658" s="247"/>
      <c r="H658" s="247"/>
      <c r="I658" s="247"/>
      <c r="J658" s="364"/>
      <c r="K658" s="247"/>
      <c r="L658" s="247"/>
      <c r="M658" s="246"/>
      <c r="N658" s="84"/>
      <c r="O658" s="84"/>
      <c r="P658" s="84"/>
      <c r="Q658" s="84"/>
      <c r="R658" s="321"/>
      <c r="S658" s="364"/>
      <c r="T658" s="300"/>
      <c r="U658" s="321"/>
      <c r="V658" s="84"/>
    </row>
    <row r="659" spans="1:22" s="286" customFormat="1" ht="22" customHeight="1">
      <c r="A659" s="84"/>
      <c r="B659" s="247"/>
      <c r="C659" s="84"/>
      <c r="D659" s="247"/>
      <c r="E659" s="285"/>
      <c r="F659" s="285"/>
      <c r="G659" s="247"/>
      <c r="H659" s="247"/>
      <c r="I659" s="247"/>
      <c r="J659" s="364"/>
      <c r="K659" s="247"/>
      <c r="L659" s="247"/>
      <c r="M659" s="246"/>
      <c r="N659" s="84"/>
      <c r="O659" s="84"/>
      <c r="P659" s="84"/>
      <c r="Q659" s="84"/>
      <c r="R659" s="321"/>
      <c r="S659" s="364"/>
      <c r="T659" s="300"/>
      <c r="U659" s="321"/>
      <c r="V659" s="84"/>
    </row>
    <row r="660" spans="1:22" s="286" customFormat="1" ht="22" customHeight="1">
      <c r="A660" s="84"/>
      <c r="B660" s="247"/>
      <c r="C660" s="84"/>
      <c r="D660" s="247"/>
      <c r="E660" s="285"/>
      <c r="F660" s="285"/>
      <c r="G660" s="247"/>
      <c r="H660" s="247"/>
      <c r="I660" s="247"/>
      <c r="J660" s="364"/>
      <c r="K660" s="247"/>
      <c r="L660" s="247"/>
      <c r="M660" s="246"/>
      <c r="N660" s="84"/>
      <c r="O660" s="84"/>
      <c r="P660" s="84"/>
      <c r="Q660" s="84"/>
      <c r="R660" s="321"/>
      <c r="S660" s="364"/>
      <c r="T660" s="300"/>
      <c r="U660" s="321"/>
      <c r="V660" s="84"/>
    </row>
    <row r="661" spans="1:22" s="286" customFormat="1" ht="22" customHeight="1">
      <c r="A661" s="84"/>
      <c r="B661" s="247"/>
      <c r="C661" s="84"/>
      <c r="D661" s="247"/>
      <c r="E661" s="285"/>
      <c r="F661" s="285"/>
      <c r="G661" s="247"/>
      <c r="H661" s="247"/>
      <c r="I661" s="247"/>
      <c r="J661" s="364"/>
      <c r="K661" s="247"/>
      <c r="L661" s="247"/>
      <c r="M661" s="246"/>
      <c r="N661" s="84"/>
      <c r="O661" s="84"/>
      <c r="P661" s="84"/>
      <c r="Q661" s="84"/>
      <c r="R661" s="321"/>
      <c r="S661" s="364"/>
      <c r="T661" s="300"/>
      <c r="U661" s="321"/>
      <c r="V661" s="84"/>
    </row>
    <row r="662" spans="1:22" s="286" customFormat="1" ht="22" customHeight="1">
      <c r="A662" s="84"/>
      <c r="B662" s="247"/>
      <c r="C662" s="84"/>
      <c r="D662" s="247"/>
      <c r="E662" s="285"/>
      <c r="F662" s="285"/>
      <c r="G662" s="247"/>
      <c r="H662" s="247"/>
      <c r="I662" s="247"/>
      <c r="J662" s="364"/>
      <c r="K662" s="247"/>
      <c r="L662" s="247"/>
      <c r="M662" s="246"/>
      <c r="N662" s="84"/>
      <c r="O662" s="84"/>
      <c r="P662" s="84"/>
      <c r="Q662" s="84"/>
      <c r="R662" s="321"/>
      <c r="S662" s="364"/>
      <c r="T662" s="300"/>
      <c r="U662" s="321"/>
      <c r="V662" s="84"/>
    </row>
    <row r="663" spans="1:22" s="286" customFormat="1" ht="22" customHeight="1">
      <c r="A663" s="84"/>
      <c r="B663" s="247"/>
      <c r="C663" s="84"/>
      <c r="D663" s="247"/>
      <c r="E663" s="285"/>
      <c r="F663" s="285"/>
      <c r="G663" s="247"/>
      <c r="H663" s="247"/>
      <c r="I663" s="247"/>
      <c r="J663" s="364"/>
      <c r="K663" s="247"/>
      <c r="L663" s="247"/>
      <c r="M663" s="246"/>
      <c r="N663" s="84"/>
      <c r="O663" s="84"/>
      <c r="P663" s="84"/>
      <c r="Q663" s="84"/>
      <c r="R663" s="321"/>
      <c r="S663" s="364"/>
      <c r="T663" s="300"/>
      <c r="U663" s="321"/>
      <c r="V663" s="84"/>
    </row>
    <row r="664" spans="1:22" s="286" customFormat="1" ht="22" customHeight="1">
      <c r="A664" s="84"/>
      <c r="B664" s="247"/>
      <c r="C664" s="84"/>
      <c r="D664" s="247"/>
      <c r="E664" s="285"/>
      <c r="F664" s="285"/>
      <c r="G664" s="247"/>
      <c r="H664" s="247"/>
      <c r="I664" s="247"/>
      <c r="J664" s="364"/>
      <c r="K664" s="247"/>
      <c r="L664" s="247"/>
      <c r="M664" s="246"/>
      <c r="N664" s="84"/>
      <c r="O664" s="84"/>
      <c r="P664" s="84"/>
      <c r="Q664" s="84"/>
      <c r="R664" s="321"/>
      <c r="S664" s="364"/>
      <c r="T664" s="300"/>
      <c r="U664" s="321"/>
      <c r="V664" s="84"/>
    </row>
    <row r="665" spans="1:22" s="286" customFormat="1" ht="22" customHeight="1">
      <c r="A665" s="84"/>
      <c r="B665" s="247"/>
      <c r="C665" s="84"/>
      <c r="D665" s="247"/>
      <c r="E665" s="285"/>
      <c r="F665" s="285"/>
      <c r="G665" s="247"/>
      <c r="H665" s="247"/>
      <c r="I665" s="247"/>
      <c r="J665" s="364"/>
      <c r="K665" s="247"/>
      <c r="L665" s="247"/>
      <c r="M665" s="246"/>
      <c r="N665" s="84"/>
      <c r="O665" s="84"/>
      <c r="P665" s="84"/>
      <c r="Q665" s="84"/>
      <c r="R665" s="321"/>
      <c r="S665" s="364"/>
      <c r="T665" s="300"/>
      <c r="U665" s="321"/>
      <c r="V665" s="84"/>
    </row>
    <row r="666" spans="1:22" s="286" customFormat="1" ht="22" customHeight="1">
      <c r="A666" s="84"/>
      <c r="B666" s="247"/>
      <c r="C666" s="84"/>
      <c r="D666" s="247"/>
      <c r="E666" s="285"/>
      <c r="F666" s="285"/>
      <c r="G666" s="247"/>
      <c r="H666" s="247"/>
      <c r="I666" s="247"/>
      <c r="J666" s="364"/>
      <c r="K666" s="247"/>
      <c r="L666" s="247"/>
      <c r="M666" s="246"/>
      <c r="N666" s="84"/>
      <c r="O666" s="84"/>
      <c r="P666" s="84"/>
      <c r="Q666" s="84"/>
      <c r="R666" s="321"/>
      <c r="S666" s="364"/>
      <c r="T666" s="300"/>
      <c r="U666" s="321"/>
      <c r="V666" s="84"/>
    </row>
    <row r="667" spans="1:22" s="286" customFormat="1" ht="22" customHeight="1">
      <c r="A667" s="84"/>
      <c r="B667" s="247"/>
      <c r="C667" s="84"/>
      <c r="D667" s="247"/>
      <c r="E667" s="285"/>
      <c r="F667" s="285"/>
      <c r="G667" s="247"/>
      <c r="H667" s="247"/>
      <c r="I667" s="247"/>
      <c r="J667" s="364"/>
      <c r="K667" s="247"/>
      <c r="L667" s="247"/>
      <c r="M667" s="246"/>
      <c r="N667" s="84"/>
      <c r="O667" s="84"/>
      <c r="P667" s="84"/>
      <c r="Q667" s="84"/>
      <c r="R667" s="321"/>
      <c r="S667" s="364"/>
      <c r="T667" s="300"/>
      <c r="U667" s="321"/>
      <c r="V667" s="84"/>
    </row>
    <row r="668" spans="1:22" s="286" customFormat="1" ht="22" customHeight="1">
      <c r="A668" s="84"/>
      <c r="B668" s="247"/>
      <c r="C668" s="84"/>
      <c r="D668" s="247"/>
      <c r="E668" s="285"/>
      <c r="F668" s="285"/>
      <c r="G668" s="247"/>
      <c r="H668" s="247"/>
      <c r="I668" s="247"/>
      <c r="J668" s="364"/>
      <c r="K668" s="247"/>
      <c r="L668" s="247"/>
      <c r="M668" s="246"/>
      <c r="N668" s="84"/>
      <c r="O668" s="84"/>
      <c r="P668" s="84"/>
      <c r="Q668" s="84"/>
      <c r="R668" s="321"/>
      <c r="S668" s="364"/>
      <c r="T668" s="300"/>
      <c r="U668" s="321"/>
      <c r="V668" s="84"/>
    </row>
    <row r="669" spans="1:22" s="286" customFormat="1" ht="22" customHeight="1">
      <c r="A669" s="84"/>
      <c r="B669" s="247"/>
      <c r="C669" s="84"/>
      <c r="D669" s="247"/>
      <c r="E669" s="285"/>
      <c r="F669" s="285"/>
      <c r="G669" s="247"/>
      <c r="H669" s="247"/>
      <c r="I669" s="247"/>
      <c r="J669" s="364"/>
      <c r="K669" s="247"/>
      <c r="L669" s="247"/>
      <c r="M669" s="246"/>
      <c r="N669" s="84"/>
      <c r="O669" s="84"/>
      <c r="P669" s="84"/>
      <c r="Q669" s="84"/>
      <c r="R669" s="321"/>
      <c r="S669" s="364"/>
      <c r="T669" s="300"/>
      <c r="U669" s="321"/>
      <c r="V669" s="84"/>
    </row>
    <row r="670" spans="1:22" s="286" customFormat="1" ht="22" customHeight="1">
      <c r="A670" s="84"/>
      <c r="B670" s="247"/>
      <c r="C670" s="84"/>
      <c r="D670" s="247"/>
      <c r="E670" s="285"/>
      <c r="F670" s="285"/>
      <c r="G670" s="247"/>
      <c r="H670" s="247"/>
      <c r="I670" s="247"/>
      <c r="J670" s="364"/>
      <c r="K670" s="247"/>
      <c r="L670" s="247"/>
      <c r="M670" s="246"/>
      <c r="N670" s="84"/>
      <c r="O670" s="84"/>
      <c r="P670" s="84"/>
      <c r="Q670" s="84"/>
      <c r="R670" s="321"/>
      <c r="S670" s="364"/>
      <c r="T670" s="300"/>
      <c r="U670" s="321"/>
      <c r="V670" s="84"/>
    </row>
    <row r="671" spans="1:22" s="286" customFormat="1" ht="22" customHeight="1">
      <c r="A671" s="84"/>
      <c r="B671" s="247"/>
      <c r="C671" s="84"/>
      <c r="D671" s="247"/>
      <c r="E671" s="285"/>
      <c r="F671" s="285"/>
      <c r="G671" s="247"/>
      <c r="H671" s="247"/>
      <c r="I671" s="247"/>
      <c r="J671" s="364"/>
      <c r="K671" s="247"/>
      <c r="L671" s="247"/>
      <c r="M671" s="246"/>
      <c r="N671" s="84"/>
      <c r="O671" s="84"/>
      <c r="P671" s="84"/>
      <c r="Q671" s="84"/>
      <c r="R671" s="321"/>
      <c r="S671" s="364"/>
      <c r="T671" s="300"/>
      <c r="U671" s="321"/>
      <c r="V671" s="84"/>
    </row>
    <row r="672" spans="1:22" s="286" customFormat="1" ht="22" customHeight="1">
      <c r="A672" s="84"/>
      <c r="B672" s="247"/>
      <c r="C672" s="84"/>
      <c r="D672" s="247"/>
      <c r="E672" s="285"/>
      <c r="F672" s="285"/>
      <c r="G672" s="247"/>
      <c r="H672" s="247"/>
      <c r="I672" s="247"/>
      <c r="J672" s="364"/>
      <c r="K672" s="247"/>
      <c r="L672" s="247"/>
      <c r="M672" s="246"/>
      <c r="N672" s="84"/>
      <c r="O672" s="84"/>
      <c r="P672" s="84"/>
      <c r="Q672" s="84"/>
      <c r="R672" s="321"/>
      <c r="S672" s="364"/>
      <c r="T672" s="300"/>
      <c r="U672" s="321"/>
      <c r="V672" s="84"/>
    </row>
    <row r="673" spans="1:22" s="286" customFormat="1" ht="22" customHeight="1">
      <c r="A673" s="84"/>
      <c r="B673" s="247"/>
      <c r="C673" s="84"/>
      <c r="D673" s="247"/>
      <c r="E673" s="285"/>
      <c r="F673" s="285"/>
      <c r="G673" s="247"/>
      <c r="H673" s="247"/>
      <c r="I673" s="247"/>
      <c r="J673" s="364"/>
      <c r="K673" s="247"/>
      <c r="L673" s="247"/>
      <c r="M673" s="246"/>
      <c r="N673" s="84"/>
      <c r="O673" s="84"/>
      <c r="P673" s="84"/>
      <c r="Q673" s="84"/>
      <c r="R673" s="321"/>
      <c r="S673" s="364"/>
      <c r="T673" s="300"/>
      <c r="U673" s="321"/>
      <c r="V673" s="84"/>
    </row>
    <row r="674" spans="1:22" s="286" customFormat="1" ht="22" customHeight="1">
      <c r="A674" s="84"/>
      <c r="B674" s="247"/>
      <c r="C674" s="84"/>
      <c r="D674" s="247"/>
      <c r="E674" s="285"/>
      <c r="F674" s="285"/>
      <c r="G674" s="247"/>
      <c r="H674" s="247"/>
      <c r="I674" s="247"/>
      <c r="J674" s="364"/>
      <c r="K674" s="247"/>
      <c r="L674" s="247"/>
      <c r="M674" s="246"/>
      <c r="N674" s="84"/>
      <c r="O674" s="84"/>
      <c r="P674" s="84"/>
      <c r="Q674" s="84"/>
      <c r="R674" s="321"/>
      <c r="S674" s="364"/>
      <c r="T674" s="300"/>
      <c r="U674" s="321"/>
      <c r="V674" s="84"/>
    </row>
    <row r="675" spans="1:22" s="286" customFormat="1" ht="22" customHeight="1">
      <c r="A675" s="84"/>
      <c r="B675" s="247"/>
      <c r="C675" s="84"/>
      <c r="D675" s="247"/>
      <c r="E675" s="285"/>
      <c r="F675" s="285"/>
      <c r="G675" s="247"/>
      <c r="H675" s="247"/>
      <c r="I675" s="247"/>
      <c r="J675" s="364"/>
      <c r="K675" s="247"/>
      <c r="L675" s="247"/>
      <c r="M675" s="246"/>
      <c r="N675" s="84"/>
      <c r="O675" s="84"/>
      <c r="P675" s="84"/>
      <c r="Q675" s="84"/>
      <c r="R675" s="321"/>
      <c r="S675" s="364"/>
      <c r="T675" s="300"/>
      <c r="U675" s="321"/>
      <c r="V675" s="84"/>
    </row>
    <row r="676" spans="1:22" s="286" customFormat="1" ht="22" customHeight="1">
      <c r="A676" s="84"/>
      <c r="B676" s="247"/>
      <c r="C676" s="84"/>
      <c r="D676" s="247"/>
      <c r="E676" s="285"/>
      <c r="F676" s="285"/>
      <c r="G676" s="247"/>
      <c r="H676" s="247"/>
      <c r="I676" s="247"/>
      <c r="J676" s="364"/>
      <c r="K676" s="247"/>
      <c r="L676" s="247"/>
      <c r="M676" s="246"/>
      <c r="N676" s="84"/>
      <c r="O676" s="84"/>
      <c r="P676" s="84"/>
      <c r="Q676" s="84"/>
      <c r="R676" s="321"/>
      <c r="S676" s="364"/>
      <c r="T676" s="300"/>
      <c r="U676" s="321"/>
      <c r="V676" s="84"/>
    </row>
    <row r="677" spans="1:22" s="286" customFormat="1" ht="22" customHeight="1">
      <c r="A677" s="84"/>
      <c r="B677" s="247"/>
      <c r="C677" s="84"/>
      <c r="D677" s="247"/>
      <c r="E677" s="285"/>
      <c r="F677" s="285"/>
      <c r="G677" s="247"/>
      <c r="H677" s="247"/>
      <c r="I677" s="247"/>
      <c r="J677" s="364"/>
      <c r="K677" s="247"/>
      <c r="L677" s="247"/>
      <c r="M677" s="246"/>
      <c r="N677" s="84"/>
      <c r="O677" s="84"/>
      <c r="P677" s="84"/>
      <c r="Q677" s="84"/>
      <c r="R677" s="321"/>
      <c r="S677" s="364"/>
      <c r="T677" s="300"/>
      <c r="U677" s="321"/>
      <c r="V677" s="84"/>
    </row>
    <row r="678" spans="1:22" s="286" customFormat="1" ht="22" customHeight="1">
      <c r="A678" s="84"/>
      <c r="B678" s="247"/>
      <c r="C678" s="84"/>
      <c r="D678" s="247"/>
      <c r="E678" s="285"/>
      <c r="F678" s="285"/>
      <c r="G678" s="247"/>
      <c r="H678" s="247"/>
      <c r="I678" s="247"/>
      <c r="J678" s="364"/>
      <c r="K678" s="247"/>
      <c r="L678" s="247"/>
      <c r="M678" s="246"/>
      <c r="N678" s="84"/>
      <c r="O678" s="84"/>
      <c r="P678" s="84"/>
      <c r="Q678" s="84"/>
      <c r="R678" s="321"/>
      <c r="S678" s="364"/>
      <c r="T678" s="300"/>
      <c r="U678" s="321"/>
      <c r="V678" s="84"/>
    </row>
    <row r="679" spans="1:22" s="286" customFormat="1" ht="22" customHeight="1">
      <c r="A679" s="84"/>
      <c r="B679" s="247"/>
      <c r="C679" s="84"/>
      <c r="D679" s="247"/>
      <c r="E679" s="285"/>
      <c r="F679" s="285"/>
      <c r="G679" s="247"/>
      <c r="H679" s="247"/>
      <c r="I679" s="247"/>
      <c r="J679" s="364"/>
      <c r="K679" s="247"/>
      <c r="L679" s="247"/>
      <c r="M679" s="246"/>
      <c r="N679" s="84"/>
      <c r="O679" s="84"/>
      <c r="P679" s="84"/>
      <c r="Q679" s="84"/>
      <c r="R679" s="321"/>
      <c r="S679" s="364"/>
      <c r="T679" s="300"/>
      <c r="U679" s="321"/>
      <c r="V679" s="84"/>
    </row>
    <row r="680" spans="1:22" s="286" customFormat="1" ht="22" customHeight="1">
      <c r="A680" s="84"/>
      <c r="B680" s="247"/>
      <c r="C680" s="84"/>
      <c r="D680" s="247"/>
      <c r="E680" s="285"/>
      <c r="F680" s="285"/>
      <c r="G680" s="247"/>
      <c r="H680" s="247"/>
      <c r="I680" s="247"/>
      <c r="J680" s="364"/>
      <c r="K680" s="247"/>
      <c r="L680" s="247"/>
      <c r="M680" s="246"/>
      <c r="N680" s="84"/>
      <c r="O680" s="84"/>
      <c r="P680" s="84"/>
      <c r="Q680" s="84"/>
      <c r="R680" s="321"/>
      <c r="S680" s="364"/>
      <c r="T680" s="300"/>
      <c r="U680" s="321"/>
      <c r="V680" s="84"/>
    </row>
    <row r="681" spans="1:22" s="286" customFormat="1" ht="22" customHeight="1">
      <c r="A681" s="84"/>
      <c r="B681" s="247"/>
      <c r="C681" s="84"/>
      <c r="D681" s="247"/>
      <c r="E681" s="285"/>
      <c r="F681" s="285"/>
      <c r="G681" s="247"/>
      <c r="H681" s="247"/>
      <c r="I681" s="247"/>
      <c r="J681" s="364"/>
      <c r="K681" s="247"/>
      <c r="L681" s="247"/>
      <c r="M681" s="246"/>
      <c r="N681" s="84"/>
      <c r="O681" s="84"/>
      <c r="P681" s="84"/>
      <c r="Q681" s="84"/>
      <c r="R681" s="321"/>
      <c r="S681" s="364"/>
      <c r="T681" s="300"/>
      <c r="U681" s="321"/>
      <c r="V681" s="84"/>
    </row>
    <row r="682" spans="1:22" s="286" customFormat="1" ht="22" customHeight="1">
      <c r="A682" s="84"/>
      <c r="B682" s="247"/>
      <c r="C682" s="84"/>
      <c r="D682" s="247"/>
      <c r="E682" s="285"/>
      <c r="F682" s="285"/>
      <c r="G682" s="247"/>
      <c r="H682" s="247"/>
      <c r="I682" s="247"/>
      <c r="J682" s="364"/>
      <c r="K682" s="247"/>
      <c r="L682" s="247"/>
      <c r="M682" s="246"/>
      <c r="N682" s="84"/>
      <c r="O682" s="84"/>
      <c r="P682" s="84"/>
      <c r="Q682" s="84"/>
      <c r="R682" s="321"/>
      <c r="S682" s="364"/>
      <c r="T682" s="300"/>
      <c r="U682" s="321"/>
      <c r="V682" s="84"/>
    </row>
    <row r="683" spans="1:22" s="286" customFormat="1" ht="22" customHeight="1">
      <c r="A683" s="84"/>
      <c r="B683" s="247"/>
      <c r="C683" s="84"/>
      <c r="D683" s="247"/>
      <c r="E683" s="285"/>
      <c r="F683" s="285"/>
      <c r="G683" s="247"/>
      <c r="H683" s="247"/>
      <c r="I683" s="247"/>
      <c r="J683" s="364"/>
      <c r="K683" s="247"/>
      <c r="L683" s="247"/>
      <c r="M683" s="246"/>
      <c r="N683" s="84"/>
      <c r="O683" s="84"/>
      <c r="P683" s="84"/>
      <c r="Q683" s="84"/>
      <c r="R683" s="321"/>
      <c r="S683" s="364"/>
      <c r="T683" s="300"/>
      <c r="U683" s="321"/>
      <c r="V683" s="84"/>
    </row>
    <row r="684" spans="1:22" s="286" customFormat="1" ht="22" customHeight="1">
      <c r="A684" s="84"/>
      <c r="B684" s="247"/>
      <c r="C684" s="84"/>
      <c r="D684" s="247"/>
      <c r="E684" s="285"/>
      <c r="F684" s="285"/>
      <c r="G684" s="247"/>
      <c r="H684" s="247"/>
      <c r="I684" s="247"/>
      <c r="J684" s="364"/>
      <c r="K684" s="247"/>
      <c r="L684" s="247"/>
      <c r="M684" s="246"/>
      <c r="N684" s="84"/>
      <c r="O684" s="84"/>
      <c r="P684" s="84"/>
      <c r="Q684" s="84"/>
      <c r="R684" s="321"/>
      <c r="S684" s="364"/>
      <c r="T684" s="300"/>
      <c r="U684" s="321"/>
      <c r="V684" s="84"/>
    </row>
    <row r="685" spans="1:22" s="286" customFormat="1" ht="22" customHeight="1">
      <c r="A685" s="84"/>
      <c r="B685" s="247"/>
      <c r="C685" s="84"/>
      <c r="D685" s="247"/>
      <c r="E685" s="285"/>
      <c r="F685" s="285"/>
      <c r="G685" s="247"/>
      <c r="H685" s="247"/>
      <c r="I685" s="247"/>
      <c r="J685" s="364"/>
      <c r="K685" s="247"/>
      <c r="L685" s="247"/>
      <c r="M685" s="246"/>
      <c r="N685" s="84"/>
      <c r="O685" s="84"/>
      <c r="P685" s="84"/>
      <c r="Q685" s="84"/>
      <c r="R685" s="321"/>
      <c r="S685" s="364"/>
      <c r="T685" s="300"/>
      <c r="U685" s="321"/>
      <c r="V685" s="84"/>
    </row>
    <row r="686" spans="1:22" s="286" customFormat="1" ht="22" customHeight="1">
      <c r="A686" s="84"/>
      <c r="B686" s="247"/>
      <c r="C686" s="84"/>
      <c r="D686" s="247"/>
      <c r="E686" s="285"/>
      <c r="F686" s="285"/>
      <c r="G686" s="247"/>
      <c r="H686" s="247"/>
      <c r="I686" s="247"/>
      <c r="J686" s="364"/>
      <c r="K686" s="247"/>
      <c r="L686" s="247"/>
      <c r="M686" s="246"/>
      <c r="N686" s="84"/>
      <c r="O686" s="84"/>
      <c r="P686" s="84"/>
      <c r="Q686" s="84"/>
      <c r="R686" s="321"/>
      <c r="S686" s="364"/>
      <c r="T686" s="300"/>
      <c r="U686" s="321"/>
      <c r="V686" s="84"/>
    </row>
    <row r="687" spans="1:22" s="286" customFormat="1" ht="22" customHeight="1">
      <c r="A687" s="84"/>
      <c r="B687" s="247"/>
      <c r="C687" s="84"/>
      <c r="D687" s="247"/>
      <c r="E687" s="285"/>
      <c r="F687" s="285"/>
      <c r="G687" s="247"/>
      <c r="H687" s="247"/>
      <c r="I687" s="247"/>
      <c r="J687" s="364"/>
      <c r="K687" s="247"/>
      <c r="L687" s="247"/>
      <c r="M687" s="246"/>
      <c r="N687" s="84"/>
      <c r="O687" s="84"/>
      <c r="P687" s="84"/>
      <c r="Q687" s="84"/>
      <c r="R687" s="321"/>
      <c r="S687" s="364"/>
      <c r="T687" s="300"/>
      <c r="U687" s="321"/>
      <c r="V687" s="84"/>
    </row>
    <row r="688" spans="1:22" s="286" customFormat="1" ht="22" customHeight="1">
      <c r="A688" s="84"/>
      <c r="B688" s="247"/>
      <c r="C688" s="84"/>
      <c r="D688" s="247"/>
      <c r="E688" s="285"/>
      <c r="F688" s="285"/>
      <c r="G688" s="247"/>
      <c r="H688" s="247"/>
      <c r="I688" s="247"/>
      <c r="J688" s="364"/>
      <c r="K688" s="247"/>
      <c r="L688" s="247"/>
      <c r="M688" s="246"/>
      <c r="N688" s="84"/>
      <c r="O688" s="84"/>
      <c r="P688" s="84"/>
      <c r="Q688" s="84"/>
      <c r="R688" s="321"/>
      <c r="S688" s="364"/>
      <c r="T688" s="300"/>
      <c r="U688" s="321"/>
      <c r="V688" s="84"/>
    </row>
    <row r="689" spans="1:22" s="286" customFormat="1" ht="22" customHeight="1">
      <c r="A689" s="84"/>
      <c r="B689" s="247"/>
      <c r="C689" s="84"/>
      <c r="D689" s="247"/>
      <c r="E689" s="285"/>
      <c r="F689" s="285"/>
      <c r="G689" s="247"/>
      <c r="H689" s="247"/>
      <c r="I689" s="247"/>
      <c r="J689" s="364"/>
      <c r="K689" s="247"/>
      <c r="L689" s="247"/>
      <c r="M689" s="246"/>
      <c r="N689" s="84"/>
      <c r="O689" s="84"/>
      <c r="P689" s="84"/>
      <c r="Q689" s="84"/>
      <c r="R689" s="321"/>
      <c r="S689" s="364"/>
      <c r="T689" s="300"/>
      <c r="U689" s="321"/>
      <c r="V689" s="84"/>
    </row>
    <row r="690" spans="1:22" s="286" customFormat="1" ht="22" customHeight="1">
      <c r="A690" s="84"/>
      <c r="B690" s="247"/>
      <c r="C690" s="84"/>
      <c r="D690" s="247"/>
      <c r="E690" s="285"/>
      <c r="F690" s="285"/>
      <c r="G690" s="247"/>
      <c r="H690" s="247"/>
      <c r="I690" s="247"/>
      <c r="J690" s="364"/>
      <c r="K690" s="247"/>
      <c r="L690" s="247"/>
      <c r="M690" s="246"/>
      <c r="N690" s="84"/>
      <c r="O690" s="84"/>
      <c r="P690" s="84"/>
      <c r="Q690" s="84"/>
      <c r="R690" s="321"/>
      <c r="S690" s="364"/>
      <c r="T690" s="300"/>
      <c r="U690" s="321"/>
      <c r="V690" s="84"/>
    </row>
    <row r="691" spans="1:22" s="286" customFormat="1" ht="22" customHeight="1">
      <c r="A691" s="84"/>
      <c r="B691" s="247"/>
      <c r="C691" s="84"/>
      <c r="D691" s="247"/>
      <c r="E691" s="285"/>
      <c r="F691" s="285"/>
      <c r="G691" s="247"/>
      <c r="H691" s="247"/>
      <c r="I691" s="247"/>
      <c r="J691" s="364"/>
      <c r="K691" s="247"/>
      <c r="L691" s="247"/>
      <c r="M691" s="246"/>
      <c r="N691" s="84"/>
      <c r="O691" s="84"/>
      <c r="P691" s="84"/>
      <c r="Q691" s="84"/>
      <c r="R691" s="321"/>
      <c r="S691" s="364"/>
      <c r="T691" s="300"/>
      <c r="U691" s="321"/>
      <c r="V691" s="84"/>
    </row>
    <row r="692" spans="1:22" s="286" customFormat="1" ht="22" customHeight="1">
      <c r="A692" s="84"/>
      <c r="B692" s="247"/>
      <c r="C692" s="84"/>
      <c r="D692" s="247"/>
      <c r="E692" s="285"/>
      <c r="F692" s="285"/>
      <c r="G692" s="247"/>
      <c r="H692" s="247"/>
      <c r="I692" s="247"/>
      <c r="J692" s="364"/>
      <c r="K692" s="247"/>
      <c r="L692" s="247"/>
      <c r="M692" s="246"/>
      <c r="N692" s="84"/>
      <c r="O692" s="84"/>
      <c r="P692" s="84"/>
      <c r="Q692" s="84"/>
      <c r="R692" s="321"/>
      <c r="S692" s="364"/>
      <c r="T692" s="300"/>
      <c r="U692" s="321"/>
      <c r="V692" s="84"/>
    </row>
    <row r="693" spans="1:22" s="286" customFormat="1" ht="22" customHeight="1">
      <c r="A693" s="84"/>
      <c r="B693" s="247"/>
      <c r="C693" s="84"/>
      <c r="D693" s="247"/>
      <c r="E693" s="285"/>
      <c r="F693" s="285"/>
      <c r="G693" s="247"/>
      <c r="H693" s="247"/>
      <c r="I693" s="247"/>
      <c r="J693" s="364"/>
      <c r="K693" s="247"/>
      <c r="L693" s="247"/>
      <c r="M693" s="246"/>
      <c r="N693" s="84"/>
      <c r="O693" s="84"/>
      <c r="P693" s="84"/>
      <c r="Q693" s="84"/>
      <c r="R693" s="321"/>
      <c r="S693" s="364"/>
      <c r="T693" s="300"/>
      <c r="U693" s="321"/>
      <c r="V693" s="84"/>
    </row>
    <row r="694" spans="1:22" s="286" customFormat="1" ht="22" customHeight="1">
      <c r="A694" s="84"/>
      <c r="B694" s="247"/>
      <c r="C694" s="84"/>
      <c r="D694" s="247"/>
      <c r="E694" s="285"/>
      <c r="F694" s="285"/>
      <c r="G694" s="247"/>
      <c r="H694" s="247"/>
      <c r="I694" s="247"/>
      <c r="J694" s="364"/>
      <c r="K694" s="247"/>
      <c r="L694" s="247"/>
      <c r="M694" s="246"/>
      <c r="N694" s="84"/>
      <c r="O694" s="84"/>
      <c r="P694" s="84"/>
      <c r="Q694" s="84"/>
      <c r="R694" s="321"/>
      <c r="S694" s="364"/>
      <c r="T694" s="300"/>
      <c r="U694" s="321"/>
      <c r="V694" s="84"/>
    </row>
    <row r="695" spans="1:22" s="286" customFormat="1" ht="22" customHeight="1">
      <c r="A695" s="84"/>
      <c r="B695" s="247"/>
      <c r="C695" s="84"/>
      <c r="D695" s="247"/>
      <c r="E695" s="285"/>
      <c r="F695" s="285"/>
      <c r="G695" s="247"/>
      <c r="H695" s="247"/>
      <c r="I695" s="247"/>
      <c r="J695" s="364"/>
      <c r="K695" s="247"/>
      <c r="L695" s="247"/>
      <c r="M695" s="246"/>
      <c r="N695" s="84"/>
      <c r="O695" s="84"/>
      <c r="P695" s="84"/>
      <c r="Q695" s="84"/>
      <c r="R695" s="321"/>
      <c r="S695" s="364"/>
      <c r="T695" s="300"/>
      <c r="U695" s="321"/>
      <c r="V695" s="84"/>
    </row>
    <row r="696" spans="1:22" s="286" customFormat="1" ht="22" customHeight="1">
      <c r="A696" s="84"/>
      <c r="B696" s="247"/>
      <c r="C696" s="84"/>
      <c r="D696" s="247"/>
      <c r="E696" s="285"/>
      <c r="F696" s="285"/>
      <c r="G696" s="247"/>
      <c r="H696" s="247"/>
      <c r="I696" s="247"/>
      <c r="J696" s="364"/>
      <c r="K696" s="247"/>
      <c r="L696" s="247"/>
      <c r="M696" s="246"/>
      <c r="N696" s="84"/>
      <c r="O696" s="84"/>
      <c r="P696" s="84"/>
      <c r="Q696" s="84"/>
      <c r="R696" s="321"/>
      <c r="S696" s="364"/>
      <c r="T696" s="300"/>
      <c r="U696" s="321"/>
      <c r="V696" s="84"/>
    </row>
    <row r="697" spans="1:22" s="286" customFormat="1" ht="22" customHeight="1">
      <c r="A697" s="84"/>
      <c r="B697" s="247"/>
      <c r="C697" s="84"/>
      <c r="D697" s="247"/>
      <c r="E697" s="285"/>
      <c r="F697" s="285"/>
      <c r="G697" s="247"/>
      <c r="H697" s="247"/>
      <c r="I697" s="247"/>
      <c r="J697" s="364"/>
      <c r="K697" s="247"/>
      <c r="L697" s="247"/>
      <c r="M697" s="246"/>
      <c r="N697" s="84"/>
      <c r="O697" s="84"/>
      <c r="P697" s="84"/>
      <c r="Q697" s="84"/>
      <c r="R697" s="321"/>
      <c r="S697" s="364"/>
      <c r="T697" s="300"/>
      <c r="U697" s="321"/>
      <c r="V697" s="84"/>
    </row>
    <row r="698" spans="1:22" s="286" customFormat="1" ht="22" customHeight="1">
      <c r="A698" s="84"/>
      <c r="B698" s="247"/>
      <c r="C698" s="84"/>
      <c r="D698" s="247"/>
      <c r="E698" s="285"/>
      <c r="F698" s="285"/>
      <c r="G698" s="247"/>
      <c r="H698" s="247"/>
      <c r="I698" s="247"/>
      <c r="J698" s="364"/>
      <c r="K698" s="247"/>
      <c r="L698" s="247"/>
      <c r="M698" s="246"/>
      <c r="N698" s="84"/>
      <c r="O698" s="84"/>
      <c r="P698" s="84"/>
      <c r="Q698" s="84"/>
      <c r="R698" s="321"/>
      <c r="S698" s="364"/>
      <c r="T698" s="300"/>
      <c r="U698" s="321"/>
      <c r="V698" s="84"/>
    </row>
    <row r="699" spans="1:22" s="286" customFormat="1" ht="22" customHeight="1">
      <c r="A699" s="84"/>
      <c r="B699" s="247"/>
      <c r="C699" s="84"/>
      <c r="D699" s="247"/>
      <c r="E699" s="285"/>
      <c r="F699" s="285"/>
      <c r="G699" s="247"/>
      <c r="H699" s="247"/>
      <c r="I699" s="247"/>
      <c r="J699" s="364"/>
      <c r="K699" s="247"/>
      <c r="L699" s="247"/>
      <c r="M699" s="246"/>
      <c r="N699" s="84"/>
      <c r="O699" s="84"/>
      <c r="P699" s="84"/>
      <c r="Q699" s="84"/>
      <c r="R699" s="321"/>
      <c r="S699" s="364"/>
      <c r="T699" s="300"/>
      <c r="U699" s="321"/>
      <c r="V699" s="84"/>
    </row>
    <row r="700" spans="1:22" s="286" customFormat="1" ht="22" customHeight="1">
      <c r="A700" s="84"/>
      <c r="B700" s="247"/>
      <c r="C700" s="84"/>
      <c r="D700" s="247"/>
      <c r="E700" s="285"/>
      <c r="F700" s="285"/>
      <c r="G700" s="247"/>
      <c r="H700" s="247"/>
      <c r="I700" s="247"/>
      <c r="J700" s="364"/>
      <c r="K700" s="247"/>
      <c r="L700" s="247"/>
      <c r="M700" s="246"/>
      <c r="N700" s="84"/>
      <c r="O700" s="84"/>
      <c r="P700" s="84"/>
      <c r="Q700" s="84"/>
      <c r="R700" s="321"/>
      <c r="S700" s="364"/>
      <c r="T700" s="300"/>
      <c r="U700" s="321"/>
      <c r="V700" s="84"/>
    </row>
    <row r="701" spans="1:22" s="286" customFormat="1" ht="22" customHeight="1">
      <c r="A701" s="84"/>
      <c r="B701" s="247"/>
      <c r="C701" s="84"/>
      <c r="D701" s="247"/>
      <c r="E701" s="285"/>
      <c r="F701" s="285"/>
      <c r="G701" s="247"/>
      <c r="H701" s="247"/>
      <c r="I701" s="247"/>
      <c r="J701" s="364"/>
      <c r="K701" s="247"/>
      <c r="L701" s="247"/>
      <c r="M701" s="246"/>
      <c r="N701" s="84"/>
      <c r="O701" s="84"/>
      <c r="P701" s="84"/>
      <c r="Q701" s="84"/>
      <c r="R701" s="321"/>
      <c r="S701" s="364"/>
      <c r="T701" s="300"/>
      <c r="U701" s="321"/>
      <c r="V701" s="84"/>
    </row>
    <row r="702" spans="1:22" s="286" customFormat="1" ht="22" customHeight="1">
      <c r="A702" s="84"/>
      <c r="B702" s="247"/>
      <c r="C702" s="84"/>
      <c r="D702" s="247"/>
      <c r="E702" s="285"/>
      <c r="F702" s="285"/>
      <c r="G702" s="247"/>
      <c r="H702" s="247"/>
      <c r="I702" s="247"/>
      <c r="J702" s="364"/>
      <c r="K702" s="247"/>
      <c r="L702" s="247"/>
      <c r="M702" s="246"/>
      <c r="N702" s="84"/>
      <c r="O702" s="84"/>
      <c r="P702" s="84"/>
      <c r="Q702" s="84"/>
      <c r="R702" s="321"/>
      <c r="S702" s="364"/>
      <c r="T702" s="300"/>
      <c r="U702" s="321"/>
      <c r="V702" s="84"/>
    </row>
    <row r="703" spans="1:22" s="286" customFormat="1" ht="22" customHeight="1">
      <c r="A703" s="84"/>
      <c r="B703" s="247"/>
      <c r="C703" s="84"/>
      <c r="D703" s="247"/>
      <c r="E703" s="285"/>
      <c r="F703" s="285"/>
      <c r="G703" s="247"/>
      <c r="H703" s="247"/>
      <c r="I703" s="247"/>
      <c r="J703" s="364"/>
      <c r="K703" s="247"/>
      <c r="L703" s="247"/>
      <c r="M703" s="246"/>
      <c r="N703" s="84"/>
      <c r="O703" s="84"/>
      <c r="P703" s="84"/>
      <c r="Q703" s="84"/>
      <c r="R703" s="321"/>
      <c r="S703" s="364"/>
      <c r="T703" s="300"/>
      <c r="U703" s="321"/>
      <c r="V703" s="84"/>
    </row>
    <row r="704" spans="1:22" s="286" customFormat="1" ht="22" customHeight="1">
      <c r="A704" s="84"/>
      <c r="B704" s="247"/>
      <c r="C704" s="84"/>
      <c r="D704" s="247"/>
      <c r="E704" s="285"/>
      <c r="F704" s="285"/>
      <c r="G704" s="247"/>
      <c r="H704" s="247"/>
      <c r="I704" s="247"/>
      <c r="J704" s="364"/>
      <c r="K704" s="247"/>
      <c r="L704" s="247"/>
      <c r="M704" s="246"/>
      <c r="N704" s="84"/>
      <c r="O704" s="84"/>
      <c r="P704" s="84"/>
      <c r="Q704" s="84"/>
      <c r="R704" s="321"/>
      <c r="S704" s="364"/>
      <c r="T704" s="300"/>
      <c r="U704" s="321"/>
      <c r="V704" s="84"/>
    </row>
    <row r="705" spans="1:22" s="286" customFormat="1" ht="22" customHeight="1">
      <c r="A705" s="84"/>
      <c r="B705" s="247"/>
      <c r="C705" s="84"/>
      <c r="D705" s="247"/>
      <c r="E705" s="285"/>
      <c r="F705" s="285"/>
      <c r="G705" s="247"/>
      <c r="H705" s="247"/>
      <c r="I705" s="247"/>
      <c r="J705" s="364"/>
      <c r="K705" s="247"/>
      <c r="L705" s="247"/>
      <c r="M705" s="246"/>
      <c r="N705" s="84"/>
      <c r="O705" s="84"/>
      <c r="P705" s="84"/>
      <c r="Q705" s="84"/>
      <c r="R705" s="321"/>
      <c r="S705" s="364"/>
      <c r="T705" s="300"/>
      <c r="U705" s="321"/>
      <c r="V705" s="84"/>
    </row>
    <row r="706" spans="1:22" s="286" customFormat="1" ht="22" customHeight="1">
      <c r="A706" s="84"/>
      <c r="B706" s="247"/>
      <c r="C706" s="84"/>
      <c r="D706" s="247"/>
      <c r="E706" s="285"/>
      <c r="F706" s="285"/>
      <c r="G706" s="247"/>
      <c r="H706" s="247"/>
      <c r="I706" s="247"/>
      <c r="J706" s="364"/>
      <c r="K706" s="247"/>
      <c r="L706" s="247"/>
      <c r="M706" s="246"/>
      <c r="N706" s="84"/>
      <c r="O706" s="84"/>
      <c r="P706" s="84"/>
      <c r="Q706" s="84"/>
      <c r="R706" s="321"/>
      <c r="S706" s="364"/>
      <c r="T706" s="300"/>
      <c r="U706" s="321"/>
      <c r="V706" s="84"/>
    </row>
    <row r="707" spans="1:22" s="286" customFormat="1" ht="22" customHeight="1">
      <c r="A707" s="84"/>
      <c r="B707" s="247"/>
      <c r="C707" s="84"/>
      <c r="D707" s="247"/>
      <c r="E707" s="285"/>
      <c r="F707" s="285"/>
      <c r="G707" s="247"/>
      <c r="H707" s="247"/>
      <c r="I707" s="247"/>
      <c r="J707" s="364"/>
      <c r="K707" s="247"/>
      <c r="L707" s="247"/>
      <c r="M707" s="246"/>
      <c r="N707" s="84"/>
      <c r="O707" s="84"/>
      <c r="P707" s="84"/>
      <c r="Q707" s="84"/>
      <c r="R707" s="321"/>
      <c r="S707" s="364"/>
      <c r="T707" s="300"/>
      <c r="U707" s="321"/>
      <c r="V707" s="84"/>
    </row>
    <row r="708" spans="1:22" s="286" customFormat="1" ht="22" customHeight="1">
      <c r="A708" s="84"/>
      <c r="B708" s="247"/>
      <c r="C708" s="84"/>
      <c r="D708" s="247"/>
      <c r="E708" s="285"/>
      <c r="F708" s="285"/>
      <c r="G708" s="247"/>
      <c r="H708" s="247"/>
      <c r="I708" s="247"/>
      <c r="J708" s="364"/>
      <c r="K708" s="247"/>
      <c r="L708" s="247"/>
      <c r="M708" s="246"/>
      <c r="N708" s="84"/>
      <c r="O708" s="84"/>
      <c r="P708" s="84"/>
      <c r="Q708" s="84"/>
      <c r="R708" s="321"/>
      <c r="S708" s="364"/>
      <c r="T708" s="300"/>
      <c r="U708" s="321"/>
      <c r="V708" s="84"/>
    </row>
    <row r="709" spans="1:22" s="286" customFormat="1" ht="22" customHeight="1">
      <c r="A709" s="84"/>
      <c r="B709" s="247"/>
      <c r="C709" s="84"/>
      <c r="D709" s="247"/>
      <c r="E709" s="285"/>
      <c r="F709" s="285"/>
      <c r="G709" s="247"/>
      <c r="H709" s="247"/>
      <c r="I709" s="247"/>
      <c r="J709" s="364"/>
      <c r="K709" s="247"/>
      <c r="L709" s="247"/>
      <c r="M709" s="246"/>
      <c r="N709" s="84"/>
      <c r="O709" s="84"/>
      <c r="P709" s="84"/>
      <c r="Q709" s="84"/>
      <c r="R709" s="321"/>
      <c r="S709" s="364"/>
      <c r="T709" s="300"/>
      <c r="U709" s="321"/>
      <c r="V709" s="84"/>
    </row>
    <row r="710" spans="1:22" s="286" customFormat="1" ht="22" customHeight="1">
      <c r="A710" s="84"/>
      <c r="B710" s="247"/>
      <c r="C710" s="84"/>
      <c r="D710" s="247"/>
      <c r="E710" s="285"/>
      <c r="F710" s="285"/>
      <c r="G710" s="247"/>
      <c r="H710" s="247"/>
      <c r="I710" s="247"/>
      <c r="J710" s="364"/>
      <c r="K710" s="247"/>
      <c r="L710" s="247"/>
      <c r="M710" s="246"/>
      <c r="N710" s="84"/>
      <c r="O710" s="84"/>
      <c r="P710" s="84"/>
      <c r="Q710" s="84"/>
      <c r="R710" s="321"/>
      <c r="S710" s="364"/>
      <c r="T710" s="300"/>
      <c r="U710" s="321"/>
      <c r="V710" s="84"/>
    </row>
    <row r="711" spans="1:22" s="286" customFormat="1" ht="22" customHeight="1">
      <c r="A711" s="84"/>
      <c r="B711" s="247"/>
      <c r="C711" s="84"/>
      <c r="D711" s="247"/>
      <c r="E711" s="285"/>
      <c r="F711" s="285"/>
      <c r="G711" s="247"/>
      <c r="H711" s="247"/>
      <c r="I711" s="247"/>
      <c r="J711" s="364"/>
      <c r="K711" s="247"/>
      <c r="L711" s="247"/>
      <c r="M711" s="246"/>
      <c r="N711" s="84"/>
      <c r="O711" s="84"/>
      <c r="P711" s="84"/>
      <c r="Q711" s="84"/>
      <c r="R711" s="321"/>
      <c r="S711" s="364"/>
      <c r="T711" s="300"/>
      <c r="U711" s="321"/>
      <c r="V711" s="84"/>
    </row>
    <row r="712" spans="1:22" s="286" customFormat="1" ht="22" customHeight="1">
      <c r="A712" s="84"/>
      <c r="B712" s="247"/>
      <c r="C712" s="84"/>
      <c r="D712" s="247"/>
      <c r="E712" s="285"/>
      <c r="F712" s="285"/>
      <c r="G712" s="247"/>
      <c r="H712" s="247"/>
      <c r="I712" s="247"/>
      <c r="J712" s="364"/>
      <c r="K712" s="247"/>
      <c r="L712" s="247"/>
      <c r="M712" s="246"/>
      <c r="N712" s="84"/>
      <c r="O712" s="84"/>
      <c r="P712" s="84"/>
      <c r="Q712" s="84"/>
      <c r="R712" s="321"/>
      <c r="S712" s="364"/>
      <c r="T712" s="300"/>
      <c r="U712" s="321"/>
      <c r="V712" s="84"/>
    </row>
    <row r="713" spans="1:22" s="286" customFormat="1" ht="22" customHeight="1">
      <c r="A713" s="84"/>
      <c r="B713" s="247"/>
      <c r="C713" s="84"/>
      <c r="D713" s="247"/>
      <c r="E713" s="285"/>
      <c r="F713" s="285"/>
      <c r="G713" s="247"/>
      <c r="H713" s="247"/>
      <c r="I713" s="247"/>
      <c r="J713" s="364"/>
      <c r="K713" s="247"/>
      <c r="L713" s="247"/>
      <c r="M713" s="246"/>
      <c r="N713" s="84"/>
      <c r="O713" s="84"/>
      <c r="P713" s="84"/>
      <c r="Q713" s="84"/>
      <c r="R713" s="321"/>
      <c r="S713" s="364"/>
      <c r="T713" s="300"/>
      <c r="U713" s="321"/>
      <c r="V713" s="84"/>
    </row>
    <row r="714" spans="1:22" s="286" customFormat="1" ht="22" customHeight="1">
      <c r="A714" s="84"/>
      <c r="B714" s="247"/>
      <c r="C714" s="84"/>
      <c r="D714" s="247"/>
      <c r="E714" s="285"/>
      <c r="F714" s="285"/>
      <c r="G714" s="247"/>
      <c r="H714" s="247"/>
      <c r="I714" s="247"/>
      <c r="J714" s="364"/>
      <c r="K714" s="247"/>
      <c r="L714" s="247"/>
      <c r="M714" s="246"/>
      <c r="N714" s="84"/>
      <c r="O714" s="84"/>
      <c r="P714" s="84"/>
      <c r="Q714" s="84"/>
      <c r="R714" s="321"/>
      <c r="S714" s="364"/>
      <c r="T714" s="300"/>
      <c r="U714" s="321"/>
      <c r="V714" s="84"/>
    </row>
    <row r="715" spans="1:22" s="286" customFormat="1" ht="22" customHeight="1">
      <c r="A715" s="84"/>
      <c r="B715" s="247"/>
      <c r="C715" s="84"/>
      <c r="D715" s="247"/>
      <c r="E715" s="285"/>
      <c r="F715" s="285"/>
      <c r="G715" s="247"/>
      <c r="H715" s="247"/>
      <c r="I715" s="247"/>
      <c r="J715" s="364"/>
      <c r="K715" s="247"/>
      <c r="L715" s="247"/>
      <c r="M715" s="246"/>
      <c r="N715" s="84"/>
      <c r="O715" s="84"/>
      <c r="P715" s="84"/>
      <c r="Q715" s="84"/>
      <c r="R715" s="321"/>
      <c r="S715" s="364"/>
      <c r="T715" s="300"/>
      <c r="U715" s="321"/>
      <c r="V715" s="84"/>
    </row>
    <row r="716" spans="1:22" s="286" customFormat="1" ht="22" customHeight="1">
      <c r="A716" s="84"/>
      <c r="B716" s="247"/>
      <c r="C716" s="84"/>
      <c r="D716" s="247"/>
      <c r="E716" s="285"/>
      <c r="F716" s="285"/>
      <c r="G716" s="247"/>
      <c r="H716" s="247"/>
      <c r="I716" s="247"/>
      <c r="J716" s="364"/>
      <c r="K716" s="247"/>
      <c r="L716" s="247"/>
      <c r="M716" s="246"/>
      <c r="N716" s="84"/>
      <c r="O716" s="84"/>
      <c r="P716" s="84"/>
      <c r="Q716" s="84"/>
      <c r="R716" s="321"/>
      <c r="S716" s="364"/>
      <c r="T716" s="300"/>
      <c r="U716" s="321"/>
      <c r="V716" s="84"/>
    </row>
    <row r="717" spans="1:22" s="286" customFormat="1" ht="22" customHeight="1">
      <c r="A717" s="84"/>
      <c r="B717" s="247"/>
      <c r="C717" s="84"/>
      <c r="D717" s="247"/>
      <c r="E717" s="285"/>
      <c r="F717" s="285"/>
      <c r="G717" s="247"/>
      <c r="H717" s="247"/>
      <c r="I717" s="247"/>
      <c r="J717" s="364"/>
      <c r="K717" s="247"/>
      <c r="L717" s="247"/>
      <c r="M717" s="246"/>
      <c r="N717" s="84"/>
      <c r="O717" s="84"/>
      <c r="P717" s="84"/>
      <c r="Q717" s="84"/>
      <c r="R717" s="321"/>
      <c r="S717" s="364"/>
      <c r="T717" s="300"/>
      <c r="U717" s="321"/>
      <c r="V717" s="84"/>
    </row>
    <row r="718" spans="1:22" s="286" customFormat="1" ht="22" customHeight="1">
      <c r="A718" s="84"/>
      <c r="B718" s="247"/>
      <c r="C718" s="84"/>
      <c r="D718" s="247"/>
      <c r="E718" s="285"/>
      <c r="F718" s="285"/>
      <c r="G718" s="247"/>
      <c r="H718" s="247"/>
      <c r="I718" s="247"/>
      <c r="J718" s="364"/>
      <c r="K718" s="247"/>
      <c r="L718" s="247"/>
      <c r="M718" s="246"/>
      <c r="N718" s="84"/>
      <c r="O718" s="84"/>
      <c r="P718" s="84"/>
      <c r="Q718" s="84"/>
      <c r="R718" s="321"/>
      <c r="S718" s="364"/>
      <c r="T718" s="300"/>
      <c r="U718" s="321"/>
      <c r="V718" s="84"/>
    </row>
    <row r="719" spans="1:22" s="286" customFormat="1" ht="22" customHeight="1">
      <c r="A719" s="84"/>
      <c r="B719" s="247"/>
      <c r="C719" s="84"/>
      <c r="D719" s="247"/>
      <c r="E719" s="285"/>
      <c r="F719" s="285"/>
      <c r="G719" s="247"/>
      <c r="H719" s="247"/>
      <c r="I719" s="247"/>
      <c r="J719" s="364"/>
      <c r="K719" s="247"/>
      <c r="L719" s="247"/>
      <c r="M719" s="246"/>
      <c r="N719" s="84"/>
      <c r="O719" s="84"/>
      <c r="P719" s="84"/>
      <c r="Q719" s="84"/>
      <c r="R719" s="321"/>
      <c r="S719" s="364"/>
      <c r="T719" s="300"/>
      <c r="U719" s="321"/>
      <c r="V719" s="84"/>
    </row>
    <row r="720" spans="1:22" s="286" customFormat="1" ht="22" customHeight="1">
      <c r="A720" s="84"/>
      <c r="B720" s="247"/>
      <c r="C720" s="84"/>
      <c r="D720" s="247"/>
      <c r="E720" s="285"/>
      <c r="F720" s="285"/>
      <c r="G720" s="247"/>
      <c r="H720" s="247"/>
      <c r="I720" s="247"/>
      <c r="J720" s="364"/>
      <c r="K720" s="247"/>
      <c r="L720" s="247"/>
      <c r="M720" s="246"/>
      <c r="N720" s="84"/>
      <c r="O720" s="84"/>
      <c r="P720" s="84"/>
      <c r="Q720" s="84"/>
      <c r="R720" s="321"/>
      <c r="S720" s="364"/>
      <c r="T720" s="300"/>
      <c r="U720" s="321"/>
      <c r="V720" s="84"/>
    </row>
    <row r="721" spans="1:22" s="286" customFormat="1" ht="22" customHeight="1">
      <c r="A721" s="84"/>
      <c r="B721" s="247"/>
      <c r="C721" s="84"/>
      <c r="D721" s="247"/>
      <c r="E721" s="285"/>
      <c r="F721" s="285"/>
      <c r="G721" s="247"/>
      <c r="H721" s="247"/>
      <c r="I721" s="247"/>
      <c r="J721" s="364"/>
      <c r="K721" s="247"/>
      <c r="L721" s="247"/>
      <c r="M721" s="246"/>
      <c r="N721" s="84"/>
      <c r="O721" s="84"/>
      <c r="P721" s="84"/>
      <c r="Q721" s="84"/>
      <c r="R721" s="321"/>
      <c r="S721" s="364"/>
      <c r="T721" s="300"/>
      <c r="U721" s="321"/>
      <c r="V721" s="84"/>
    </row>
    <row r="722" spans="1:22" s="286" customFormat="1" ht="22" customHeight="1">
      <c r="A722" s="84"/>
      <c r="B722" s="247"/>
      <c r="C722" s="84"/>
      <c r="D722" s="247"/>
      <c r="E722" s="285"/>
      <c r="F722" s="285"/>
      <c r="G722" s="247"/>
      <c r="H722" s="247"/>
      <c r="I722" s="247"/>
      <c r="J722" s="364"/>
      <c r="K722" s="247"/>
      <c r="L722" s="247"/>
      <c r="M722" s="246"/>
      <c r="N722" s="84"/>
      <c r="O722" s="84"/>
      <c r="P722" s="84"/>
      <c r="Q722" s="84"/>
      <c r="R722" s="321"/>
      <c r="S722" s="364"/>
      <c r="T722" s="300"/>
      <c r="U722" s="321"/>
      <c r="V722" s="84"/>
    </row>
    <row r="723" spans="1:22" s="286" customFormat="1" ht="22" customHeight="1">
      <c r="A723" s="84"/>
      <c r="B723" s="247"/>
      <c r="C723" s="84"/>
      <c r="D723" s="247"/>
      <c r="E723" s="285"/>
      <c r="F723" s="285"/>
      <c r="G723" s="247"/>
      <c r="H723" s="247"/>
      <c r="I723" s="247"/>
      <c r="J723" s="364"/>
      <c r="K723" s="247"/>
      <c r="L723" s="247"/>
      <c r="M723" s="246"/>
      <c r="N723" s="84"/>
      <c r="O723" s="84"/>
      <c r="P723" s="84"/>
      <c r="Q723" s="84"/>
      <c r="R723" s="321"/>
      <c r="S723" s="364"/>
      <c r="T723" s="300"/>
      <c r="U723" s="321"/>
      <c r="V723" s="84"/>
    </row>
    <row r="724" spans="1:22" s="286" customFormat="1" ht="22" customHeight="1">
      <c r="A724" s="84"/>
      <c r="B724" s="247"/>
      <c r="C724" s="84"/>
      <c r="D724" s="247"/>
      <c r="E724" s="285"/>
      <c r="F724" s="285"/>
      <c r="G724" s="247"/>
      <c r="H724" s="247"/>
      <c r="I724" s="247"/>
      <c r="J724" s="364"/>
      <c r="K724" s="247"/>
      <c r="L724" s="247"/>
      <c r="M724" s="246"/>
      <c r="N724" s="84"/>
      <c r="O724" s="84"/>
      <c r="P724" s="84"/>
      <c r="Q724" s="84"/>
      <c r="R724" s="321"/>
      <c r="S724" s="364"/>
      <c r="T724" s="300"/>
      <c r="U724" s="321"/>
      <c r="V724" s="84"/>
    </row>
    <row r="725" spans="1:22" s="286" customFormat="1" ht="22" customHeight="1">
      <c r="A725" s="84"/>
      <c r="B725" s="247"/>
      <c r="C725" s="84"/>
      <c r="D725" s="247"/>
      <c r="E725" s="285"/>
      <c r="F725" s="285"/>
      <c r="G725" s="247"/>
      <c r="H725" s="247"/>
      <c r="I725" s="247"/>
      <c r="J725" s="364"/>
      <c r="K725" s="247"/>
      <c r="L725" s="247"/>
      <c r="M725" s="246"/>
      <c r="N725" s="84"/>
      <c r="O725" s="84"/>
      <c r="P725" s="84"/>
      <c r="Q725" s="84"/>
      <c r="R725" s="321"/>
      <c r="S725" s="364"/>
      <c r="T725" s="300"/>
      <c r="U725" s="321"/>
      <c r="V725" s="84"/>
    </row>
    <row r="726" spans="1:22" s="286" customFormat="1" ht="22" customHeight="1">
      <c r="A726" s="84"/>
      <c r="B726" s="247"/>
      <c r="C726" s="84"/>
      <c r="D726" s="247"/>
      <c r="E726" s="285"/>
      <c r="F726" s="285"/>
      <c r="G726" s="247"/>
      <c r="H726" s="247"/>
      <c r="I726" s="247"/>
      <c r="J726" s="364"/>
      <c r="K726" s="247"/>
      <c r="L726" s="247"/>
      <c r="M726" s="246"/>
      <c r="N726" s="84"/>
      <c r="O726" s="84"/>
      <c r="P726" s="84"/>
      <c r="Q726" s="84"/>
      <c r="R726" s="321"/>
      <c r="S726" s="364"/>
      <c r="T726" s="300"/>
      <c r="U726" s="321"/>
      <c r="V726" s="84"/>
    </row>
    <row r="727" spans="1:22" s="286" customFormat="1" ht="22" customHeight="1">
      <c r="A727" s="84"/>
      <c r="B727" s="247"/>
      <c r="C727" s="84"/>
      <c r="D727" s="247"/>
      <c r="E727" s="285"/>
      <c r="F727" s="285"/>
      <c r="G727" s="247"/>
      <c r="H727" s="247"/>
      <c r="I727" s="247"/>
      <c r="J727" s="364"/>
      <c r="K727" s="247"/>
      <c r="L727" s="247"/>
      <c r="M727" s="246"/>
      <c r="N727" s="84"/>
      <c r="O727" s="84"/>
      <c r="P727" s="84"/>
      <c r="Q727" s="84"/>
      <c r="R727" s="321"/>
      <c r="S727" s="364"/>
      <c r="T727" s="300"/>
      <c r="U727" s="321"/>
      <c r="V727" s="84"/>
    </row>
    <row r="728" spans="1:22" s="286" customFormat="1" ht="22" customHeight="1">
      <c r="A728" s="84"/>
      <c r="B728" s="247"/>
      <c r="C728" s="84"/>
      <c r="D728" s="247"/>
      <c r="E728" s="285"/>
      <c r="F728" s="285"/>
      <c r="G728" s="247"/>
      <c r="H728" s="247"/>
      <c r="I728" s="247"/>
      <c r="J728" s="364"/>
      <c r="K728" s="247"/>
      <c r="L728" s="247"/>
      <c r="M728" s="246"/>
      <c r="N728" s="84"/>
      <c r="O728" s="84"/>
      <c r="P728" s="84"/>
      <c r="Q728" s="84"/>
      <c r="R728" s="321"/>
      <c r="S728" s="364"/>
      <c r="T728" s="300"/>
      <c r="U728" s="321"/>
      <c r="V728" s="84"/>
    </row>
    <row r="729" spans="1:22" s="286" customFormat="1" ht="22" customHeight="1">
      <c r="A729" s="84"/>
      <c r="B729" s="247"/>
      <c r="C729" s="84"/>
      <c r="D729" s="247"/>
      <c r="E729" s="285"/>
      <c r="F729" s="285"/>
      <c r="G729" s="247"/>
      <c r="H729" s="247"/>
      <c r="I729" s="247"/>
      <c r="J729" s="364"/>
      <c r="K729" s="247"/>
      <c r="L729" s="247"/>
      <c r="M729" s="246"/>
      <c r="N729" s="84"/>
      <c r="O729" s="84"/>
      <c r="P729" s="84"/>
      <c r="Q729" s="84"/>
      <c r="R729" s="321"/>
      <c r="S729" s="364"/>
      <c r="T729" s="300"/>
      <c r="U729" s="321"/>
      <c r="V729" s="84"/>
    </row>
    <row r="730" spans="1:22" s="286" customFormat="1" ht="22" customHeight="1">
      <c r="A730" s="84"/>
      <c r="B730" s="247"/>
      <c r="C730" s="84"/>
      <c r="D730" s="247"/>
      <c r="E730" s="285"/>
      <c r="F730" s="285"/>
      <c r="G730" s="247"/>
      <c r="H730" s="247"/>
      <c r="I730" s="247"/>
      <c r="J730" s="364"/>
      <c r="K730" s="247"/>
      <c r="L730" s="247"/>
      <c r="M730" s="246"/>
      <c r="N730" s="84"/>
      <c r="O730" s="84"/>
      <c r="P730" s="84"/>
      <c r="Q730" s="84"/>
      <c r="R730" s="321"/>
      <c r="S730" s="364"/>
      <c r="T730" s="300"/>
      <c r="U730" s="321"/>
      <c r="V730" s="84"/>
    </row>
    <row r="731" spans="1:22" s="286" customFormat="1" ht="22" customHeight="1">
      <c r="A731" s="84"/>
      <c r="B731" s="247"/>
      <c r="C731" s="84"/>
      <c r="D731" s="247"/>
      <c r="E731" s="285"/>
      <c r="F731" s="285"/>
      <c r="G731" s="247"/>
      <c r="H731" s="247"/>
      <c r="I731" s="247"/>
      <c r="J731" s="364"/>
      <c r="K731" s="247"/>
      <c r="L731" s="247"/>
      <c r="M731" s="246"/>
      <c r="N731" s="84"/>
      <c r="O731" s="84"/>
      <c r="P731" s="84"/>
      <c r="Q731" s="84"/>
      <c r="R731" s="321"/>
      <c r="S731" s="364"/>
      <c r="T731" s="300"/>
      <c r="U731" s="321"/>
      <c r="V731" s="84"/>
    </row>
    <row r="732" spans="1:22" s="286" customFormat="1" ht="22" customHeight="1">
      <c r="A732" s="84"/>
      <c r="B732" s="247"/>
      <c r="C732" s="84"/>
      <c r="D732" s="247"/>
      <c r="E732" s="285"/>
      <c r="F732" s="285"/>
      <c r="G732" s="247"/>
      <c r="H732" s="247"/>
      <c r="I732" s="247"/>
      <c r="J732" s="364"/>
      <c r="K732" s="247"/>
      <c r="L732" s="247"/>
      <c r="M732" s="246"/>
      <c r="N732" s="84"/>
      <c r="O732" s="84"/>
      <c r="P732" s="84"/>
      <c r="Q732" s="84"/>
      <c r="R732" s="321"/>
      <c r="S732" s="364"/>
      <c r="T732" s="300"/>
      <c r="U732" s="321"/>
      <c r="V732" s="84"/>
    </row>
    <row r="733" spans="1:22" s="286" customFormat="1" ht="22" customHeight="1">
      <c r="A733" s="84"/>
      <c r="B733" s="247"/>
      <c r="C733" s="84"/>
      <c r="D733" s="247"/>
      <c r="E733" s="285"/>
      <c r="F733" s="285"/>
      <c r="G733" s="247"/>
      <c r="H733" s="247"/>
      <c r="I733" s="247"/>
      <c r="J733" s="364"/>
      <c r="K733" s="247"/>
      <c r="L733" s="247"/>
      <c r="M733" s="246"/>
      <c r="N733" s="84"/>
      <c r="O733" s="84"/>
      <c r="P733" s="84"/>
      <c r="Q733" s="84"/>
      <c r="R733" s="321"/>
      <c r="S733" s="364"/>
      <c r="T733" s="300"/>
      <c r="U733" s="321"/>
      <c r="V733" s="84"/>
    </row>
    <row r="734" spans="1:22" s="286" customFormat="1" ht="22" customHeight="1">
      <c r="A734" s="84"/>
      <c r="B734" s="247"/>
      <c r="C734" s="84"/>
      <c r="D734" s="247"/>
      <c r="E734" s="285"/>
      <c r="F734" s="285"/>
      <c r="G734" s="247"/>
      <c r="H734" s="247"/>
      <c r="I734" s="247"/>
      <c r="J734" s="364"/>
      <c r="K734" s="247"/>
      <c r="L734" s="247"/>
      <c r="M734" s="246"/>
      <c r="N734" s="84"/>
      <c r="O734" s="84"/>
      <c r="P734" s="84"/>
      <c r="Q734" s="84"/>
      <c r="R734" s="321"/>
      <c r="S734" s="364"/>
      <c r="T734" s="300"/>
      <c r="U734" s="321"/>
      <c r="V734" s="84"/>
    </row>
    <row r="735" spans="1:22" s="286" customFormat="1" ht="22" customHeight="1">
      <c r="A735" s="84"/>
      <c r="B735" s="247"/>
      <c r="C735" s="84"/>
      <c r="D735" s="247"/>
      <c r="E735" s="285"/>
      <c r="F735" s="285"/>
      <c r="G735" s="247"/>
      <c r="H735" s="247"/>
      <c r="I735" s="247"/>
      <c r="J735" s="364"/>
      <c r="K735" s="247"/>
      <c r="L735" s="247"/>
      <c r="M735" s="246"/>
      <c r="N735" s="84"/>
      <c r="O735" s="84"/>
      <c r="P735" s="84"/>
      <c r="Q735" s="84"/>
      <c r="R735" s="321"/>
      <c r="S735" s="364"/>
      <c r="T735" s="300"/>
      <c r="U735" s="321"/>
      <c r="V735" s="84"/>
    </row>
    <row r="736" spans="1:22" s="286" customFormat="1" ht="22" customHeight="1">
      <c r="A736" s="84"/>
      <c r="B736" s="247"/>
      <c r="C736" s="84"/>
      <c r="D736" s="247"/>
      <c r="E736" s="285"/>
      <c r="F736" s="285"/>
      <c r="G736" s="247"/>
      <c r="H736" s="247"/>
      <c r="I736" s="247"/>
      <c r="J736" s="364"/>
      <c r="K736" s="247"/>
      <c r="L736" s="247"/>
      <c r="M736" s="246"/>
      <c r="N736" s="84"/>
      <c r="O736" s="84"/>
      <c r="P736" s="84"/>
      <c r="Q736" s="84"/>
      <c r="R736" s="321"/>
      <c r="S736" s="364"/>
      <c r="T736" s="300"/>
      <c r="U736" s="321"/>
      <c r="V736" s="84"/>
    </row>
    <row r="737" spans="1:22" s="286" customFormat="1" ht="22" customHeight="1">
      <c r="A737" s="84"/>
      <c r="B737" s="247"/>
      <c r="C737" s="84"/>
      <c r="D737" s="247"/>
      <c r="E737" s="285"/>
      <c r="F737" s="285"/>
      <c r="G737" s="247"/>
      <c r="H737" s="247"/>
      <c r="I737" s="247"/>
      <c r="J737" s="364"/>
      <c r="K737" s="247"/>
      <c r="L737" s="247"/>
      <c r="M737" s="246"/>
      <c r="N737" s="84"/>
      <c r="O737" s="84"/>
      <c r="P737" s="84"/>
      <c r="Q737" s="84"/>
      <c r="R737" s="321"/>
      <c r="S737" s="364"/>
      <c r="T737" s="300"/>
      <c r="U737" s="321"/>
      <c r="V737" s="84"/>
    </row>
    <row r="738" spans="1:22" s="286" customFormat="1" ht="22" customHeight="1">
      <c r="A738" s="84"/>
      <c r="B738" s="247"/>
      <c r="C738" s="84"/>
      <c r="D738" s="247"/>
      <c r="E738" s="285"/>
      <c r="F738" s="285"/>
      <c r="G738" s="247"/>
      <c r="H738" s="247"/>
      <c r="I738" s="247"/>
      <c r="J738" s="364"/>
      <c r="K738" s="247"/>
      <c r="L738" s="247"/>
      <c r="M738" s="246"/>
      <c r="N738" s="84"/>
      <c r="O738" s="84"/>
      <c r="P738" s="84"/>
      <c r="Q738" s="84"/>
      <c r="R738" s="321"/>
      <c r="S738" s="364"/>
      <c r="T738" s="300"/>
      <c r="U738" s="321"/>
      <c r="V738" s="84"/>
    </row>
    <row r="739" spans="1:22" s="286" customFormat="1" ht="22" customHeight="1">
      <c r="A739" s="84"/>
      <c r="B739" s="247"/>
      <c r="C739" s="84"/>
      <c r="D739" s="247"/>
      <c r="E739" s="285"/>
      <c r="F739" s="285"/>
      <c r="G739" s="247"/>
      <c r="H739" s="247"/>
      <c r="I739" s="247"/>
      <c r="J739" s="364"/>
      <c r="K739" s="247"/>
      <c r="L739" s="247"/>
      <c r="M739" s="246"/>
      <c r="N739" s="84"/>
      <c r="O739" s="84"/>
      <c r="P739" s="84"/>
      <c r="Q739" s="84"/>
      <c r="R739" s="321"/>
      <c r="S739" s="364"/>
      <c r="T739" s="300"/>
      <c r="U739" s="321"/>
      <c r="V739" s="84"/>
    </row>
    <row r="740" spans="1:22" s="286" customFormat="1" ht="22" customHeight="1">
      <c r="A740" s="84"/>
      <c r="B740" s="247"/>
      <c r="C740" s="84"/>
      <c r="D740" s="247"/>
      <c r="E740" s="285"/>
      <c r="F740" s="285"/>
      <c r="G740" s="247"/>
      <c r="H740" s="247"/>
      <c r="I740" s="247"/>
      <c r="J740" s="364"/>
      <c r="K740" s="247"/>
      <c r="L740" s="247"/>
      <c r="M740" s="246"/>
      <c r="N740" s="84"/>
      <c r="O740" s="84"/>
      <c r="P740" s="84"/>
      <c r="Q740" s="84"/>
      <c r="R740" s="321"/>
      <c r="S740" s="364"/>
      <c r="T740" s="300"/>
      <c r="U740" s="321"/>
      <c r="V740" s="84"/>
    </row>
    <row r="741" spans="1:22" s="286" customFormat="1" ht="22" customHeight="1">
      <c r="A741" s="84"/>
      <c r="B741" s="247"/>
      <c r="C741" s="84"/>
      <c r="D741" s="247"/>
      <c r="E741" s="285"/>
      <c r="F741" s="285"/>
      <c r="G741" s="247"/>
      <c r="H741" s="247"/>
      <c r="I741" s="247"/>
      <c r="J741" s="364"/>
      <c r="K741" s="247"/>
      <c r="L741" s="247"/>
      <c r="M741" s="246"/>
      <c r="N741" s="84"/>
      <c r="O741" s="84"/>
      <c r="P741" s="84"/>
      <c r="Q741" s="84"/>
      <c r="R741" s="321"/>
      <c r="S741" s="364"/>
      <c r="T741" s="300"/>
      <c r="U741" s="321"/>
      <c r="V741" s="84"/>
    </row>
    <row r="742" spans="1:22" s="286" customFormat="1" ht="22" customHeight="1">
      <c r="A742" s="84"/>
      <c r="B742" s="247"/>
      <c r="C742" s="84"/>
      <c r="D742" s="247"/>
      <c r="E742" s="285"/>
      <c r="F742" s="285"/>
      <c r="G742" s="247"/>
      <c r="H742" s="247"/>
      <c r="I742" s="247"/>
      <c r="J742" s="364"/>
      <c r="K742" s="247"/>
      <c r="L742" s="247"/>
      <c r="M742" s="246"/>
      <c r="N742" s="84"/>
      <c r="O742" s="84"/>
      <c r="P742" s="84"/>
      <c r="Q742" s="84"/>
      <c r="R742" s="321"/>
      <c r="S742" s="364"/>
      <c r="T742" s="300"/>
      <c r="U742" s="321"/>
      <c r="V742" s="84"/>
    </row>
    <row r="743" spans="1:22" s="286" customFormat="1" ht="22" customHeight="1">
      <c r="A743" s="84"/>
      <c r="B743" s="247"/>
      <c r="C743" s="84"/>
      <c r="D743" s="247"/>
      <c r="E743" s="285"/>
      <c r="F743" s="285"/>
      <c r="G743" s="247"/>
      <c r="H743" s="247"/>
      <c r="I743" s="247"/>
      <c r="J743" s="364"/>
      <c r="K743" s="247"/>
      <c r="L743" s="247"/>
      <c r="M743" s="246"/>
      <c r="N743" s="84"/>
      <c r="O743" s="84"/>
      <c r="P743" s="84"/>
      <c r="Q743" s="84"/>
      <c r="R743" s="321"/>
      <c r="S743" s="364"/>
      <c r="T743" s="300"/>
      <c r="U743" s="321"/>
      <c r="V743" s="84"/>
    </row>
    <row r="744" spans="1:22" s="286" customFormat="1" ht="22" customHeight="1">
      <c r="A744" s="84"/>
      <c r="B744" s="247"/>
      <c r="C744" s="84"/>
      <c r="D744" s="247"/>
      <c r="E744" s="285"/>
      <c r="F744" s="285"/>
      <c r="G744" s="247"/>
      <c r="H744" s="247"/>
      <c r="I744" s="247"/>
      <c r="J744" s="364"/>
      <c r="K744" s="247"/>
      <c r="L744" s="247"/>
      <c r="M744" s="246"/>
      <c r="N744" s="84"/>
      <c r="O744" s="84"/>
      <c r="P744" s="84"/>
      <c r="Q744" s="84"/>
      <c r="R744" s="321"/>
      <c r="S744" s="364"/>
      <c r="T744" s="300"/>
      <c r="U744" s="321"/>
      <c r="V744" s="84"/>
    </row>
    <row r="745" spans="1:22" s="286" customFormat="1" ht="22" customHeight="1">
      <c r="A745" s="84"/>
      <c r="B745" s="247"/>
      <c r="C745" s="84"/>
      <c r="D745" s="247"/>
      <c r="E745" s="285"/>
      <c r="F745" s="285"/>
      <c r="G745" s="247"/>
      <c r="H745" s="247"/>
      <c r="I745" s="247"/>
      <c r="J745" s="364"/>
      <c r="K745" s="247"/>
      <c r="L745" s="247"/>
      <c r="M745" s="246"/>
      <c r="N745" s="84"/>
      <c r="O745" s="84"/>
      <c r="P745" s="84"/>
      <c r="Q745" s="84"/>
      <c r="R745" s="321"/>
      <c r="S745" s="364"/>
      <c r="T745" s="300"/>
      <c r="U745" s="321"/>
      <c r="V745" s="84"/>
    </row>
    <row r="746" spans="1:22" s="286" customFormat="1" ht="22" customHeight="1">
      <c r="A746" s="84"/>
      <c r="B746" s="247"/>
      <c r="C746" s="84"/>
      <c r="D746" s="247"/>
      <c r="E746" s="285"/>
      <c r="F746" s="285"/>
      <c r="G746" s="247"/>
      <c r="H746" s="247"/>
      <c r="I746" s="247"/>
      <c r="J746" s="364"/>
      <c r="K746" s="247"/>
      <c r="L746" s="247"/>
      <c r="M746" s="246"/>
      <c r="N746" s="84"/>
      <c r="O746" s="84"/>
      <c r="P746" s="84"/>
      <c r="Q746" s="84"/>
      <c r="R746" s="321"/>
      <c r="S746" s="364"/>
      <c r="T746" s="300"/>
      <c r="U746" s="321"/>
      <c r="V746" s="84"/>
    </row>
    <row r="747" spans="1:22" s="286" customFormat="1" ht="22" customHeight="1">
      <c r="A747" s="84"/>
      <c r="B747" s="247"/>
      <c r="C747" s="84"/>
      <c r="D747" s="247"/>
      <c r="E747" s="285"/>
      <c r="F747" s="285"/>
      <c r="G747" s="247"/>
      <c r="H747" s="247"/>
      <c r="I747" s="247"/>
      <c r="J747" s="364"/>
      <c r="K747" s="247"/>
      <c r="L747" s="247"/>
      <c r="M747" s="246"/>
      <c r="N747" s="84"/>
      <c r="O747" s="84"/>
      <c r="P747" s="84"/>
      <c r="Q747" s="84"/>
      <c r="R747" s="321"/>
      <c r="S747" s="364"/>
      <c r="T747" s="300"/>
      <c r="U747" s="321"/>
      <c r="V747" s="84"/>
    </row>
    <row r="748" spans="1:22" s="286" customFormat="1" ht="22" customHeight="1">
      <c r="A748" s="84"/>
      <c r="B748" s="247"/>
      <c r="C748" s="84"/>
      <c r="D748" s="247"/>
      <c r="E748" s="285"/>
      <c r="F748" s="285"/>
      <c r="G748" s="247"/>
      <c r="H748" s="247"/>
      <c r="I748" s="247"/>
      <c r="J748" s="364"/>
      <c r="K748" s="247"/>
      <c r="L748" s="247"/>
      <c r="M748" s="246"/>
      <c r="N748" s="84"/>
      <c r="O748" s="84"/>
      <c r="P748" s="84"/>
      <c r="Q748" s="84"/>
      <c r="R748" s="321"/>
      <c r="S748" s="364"/>
      <c r="T748" s="300"/>
      <c r="U748" s="321"/>
      <c r="V748" s="84"/>
    </row>
    <row r="749" spans="1:22" s="286" customFormat="1" ht="22" customHeight="1">
      <c r="A749" s="84"/>
      <c r="B749" s="247"/>
      <c r="C749" s="84"/>
      <c r="D749" s="247"/>
      <c r="E749" s="285"/>
      <c r="F749" s="285"/>
      <c r="G749" s="247"/>
      <c r="H749" s="247"/>
      <c r="I749" s="247"/>
      <c r="J749" s="364"/>
      <c r="K749" s="247"/>
      <c r="L749" s="247"/>
      <c r="M749" s="246"/>
      <c r="N749" s="84"/>
      <c r="O749" s="84"/>
      <c r="P749" s="84"/>
      <c r="Q749" s="84"/>
      <c r="R749" s="321"/>
      <c r="S749" s="364"/>
      <c r="T749" s="300"/>
      <c r="U749" s="321"/>
      <c r="V749" s="84"/>
    </row>
    <row r="750" spans="1:22" s="286" customFormat="1" ht="22" customHeight="1">
      <c r="A750" s="84"/>
      <c r="B750" s="247"/>
      <c r="C750" s="84"/>
      <c r="D750" s="247"/>
      <c r="E750" s="285"/>
      <c r="F750" s="285"/>
      <c r="G750" s="247"/>
      <c r="H750" s="247"/>
      <c r="I750" s="247"/>
      <c r="J750" s="364"/>
      <c r="K750" s="247"/>
      <c r="L750" s="247"/>
      <c r="M750" s="246"/>
      <c r="N750" s="84"/>
      <c r="O750" s="84"/>
      <c r="P750" s="84"/>
      <c r="Q750" s="84"/>
      <c r="R750" s="321"/>
      <c r="S750" s="364"/>
      <c r="T750" s="300"/>
      <c r="U750" s="321"/>
      <c r="V750" s="84"/>
    </row>
    <row r="751" spans="1:22" s="286" customFormat="1" ht="22" customHeight="1">
      <c r="A751" s="84"/>
      <c r="B751" s="247"/>
      <c r="C751" s="84"/>
      <c r="D751" s="247"/>
      <c r="E751" s="285"/>
      <c r="F751" s="285"/>
      <c r="G751" s="247"/>
      <c r="H751" s="247"/>
      <c r="I751" s="247"/>
      <c r="J751" s="364"/>
      <c r="K751" s="247"/>
      <c r="L751" s="247"/>
      <c r="M751" s="246"/>
      <c r="N751" s="84"/>
      <c r="O751" s="84"/>
      <c r="P751" s="84"/>
      <c r="Q751" s="84"/>
      <c r="R751" s="321"/>
      <c r="S751" s="364"/>
      <c r="T751" s="300"/>
      <c r="U751" s="321"/>
      <c r="V751" s="84"/>
    </row>
    <row r="752" spans="1:22" s="286" customFormat="1" ht="22" customHeight="1">
      <c r="A752" s="84"/>
      <c r="B752" s="247"/>
      <c r="C752" s="84"/>
      <c r="D752" s="247"/>
      <c r="E752" s="285"/>
      <c r="F752" s="285"/>
      <c r="G752" s="247"/>
      <c r="H752" s="247"/>
      <c r="I752" s="247"/>
      <c r="J752" s="364"/>
      <c r="K752" s="247"/>
      <c r="L752" s="247"/>
      <c r="M752" s="246"/>
      <c r="N752" s="84"/>
      <c r="O752" s="84"/>
      <c r="P752" s="84"/>
      <c r="Q752" s="84"/>
      <c r="R752" s="321"/>
      <c r="S752" s="364"/>
      <c r="T752" s="300"/>
      <c r="U752" s="321"/>
      <c r="V752" s="84"/>
    </row>
    <row r="753" spans="1:22" s="286" customFormat="1" ht="22" customHeight="1">
      <c r="A753" s="84"/>
      <c r="B753" s="247"/>
      <c r="C753" s="84"/>
      <c r="D753" s="247"/>
      <c r="E753" s="285"/>
      <c r="F753" s="285"/>
      <c r="G753" s="247"/>
      <c r="H753" s="247"/>
      <c r="I753" s="247"/>
      <c r="J753" s="364"/>
      <c r="K753" s="247"/>
      <c r="L753" s="247"/>
      <c r="M753" s="246"/>
      <c r="N753" s="84"/>
      <c r="O753" s="84"/>
      <c r="P753" s="84"/>
      <c r="Q753" s="84"/>
      <c r="R753" s="321"/>
      <c r="S753" s="364"/>
      <c r="T753" s="300"/>
      <c r="U753" s="321"/>
      <c r="V753" s="84"/>
    </row>
    <row r="754" spans="1:22" s="286" customFormat="1" ht="22" customHeight="1">
      <c r="A754" s="84"/>
      <c r="B754" s="247"/>
      <c r="C754" s="84"/>
      <c r="D754" s="247"/>
      <c r="E754" s="285"/>
      <c r="F754" s="285"/>
      <c r="G754" s="247"/>
      <c r="H754" s="247"/>
      <c r="I754" s="247"/>
      <c r="J754" s="364"/>
      <c r="K754" s="247"/>
      <c r="L754" s="247"/>
      <c r="M754" s="246"/>
      <c r="N754" s="84"/>
      <c r="O754" s="84"/>
      <c r="P754" s="84"/>
      <c r="Q754" s="84"/>
      <c r="R754" s="321"/>
      <c r="S754" s="364"/>
      <c r="T754" s="300"/>
      <c r="U754" s="321"/>
      <c r="V754" s="84"/>
    </row>
    <row r="755" spans="1:22" s="286" customFormat="1" ht="22" customHeight="1">
      <c r="A755" s="84"/>
      <c r="B755" s="247"/>
      <c r="C755" s="84"/>
      <c r="D755" s="247"/>
      <c r="E755" s="285"/>
      <c r="F755" s="285"/>
      <c r="G755" s="247"/>
      <c r="H755" s="247"/>
      <c r="I755" s="247"/>
      <c r="J755" s="364"/>
      <c r="K755" s="247"/>
      <c r="L755" s="247"/>
      <c r="M755" s="246"/>
      <c r="N755" s="84"/>
      <c r="O755" s="84"/>
      <c r="P755" s="84"/>
      <c r="Q755" s="84"/>
      <c r="R755" s="321"/>
      <c r="S755" s="364"/>
      <c r="T755" s="300"/>
      <c r="U755" s="321"/>
      <c r="V755" s="84"/>
    </row>
    <row r="756" spans="1:22" s="286" customFormat="1" ht="22" customHeight="1">
      <c r="A756" s="84"/>
      <c r="B756" s="247"/>
      <c r="C756" s="84"/>
      <c r="D756" s="247"/>
      <c r="E756" s="285"/>
      <c r="F756" s="285"/>
      <c r="G756" s="247"/>
      <c r="H756" s="247"/>
      <c r="I756" s="247"/>
      <c r="J756" s="364"/>
      <c r="K756" s="247"/>
      <c r="L756" s="247"/>
      <c r="M756" s="246"/>
      <c r="N756" s="84"/>
      <c r="O756" s="84"/>
      <c r="P756" s="84"/>
      <c r="Q756" s="84"/>
      <c r="R756" s="321"/>
      <c r="S756" s="364"/>
      <c r="T756" s="300"/>
      <c r="U756" s="321"/>
      <c r="V756" s="84"/>
    </row>
    <row r="757" spans="1:22" s="286" customFormat="1" ht="22" customHeight="1">
      <c r="A757" s="84"/>
      <c r="B757" s="247"/>
      <c r="C757" s="84"/>
      <c r="D757" s="247"/>
      <c r="E757" s="285"/>
      <c r="F757" s="285"/>
      <c r="G757" s="247"/>
      <c r="H757" s="247"/>
      <c r="I757" s="247"/>
      <c r="J757" s="364"/>
      <c r="K757" s="247"/>
      <c r="L757" s="247"/>
      <c r="M757" s="246"/>
      <c r="N757" s="84"/>
      <c r="O757" s="84"/>
      <c r="P757" s="84"/>
      <c r="Q757" s="84"/>
      <c r="R757" s="321"/>
      <c r="S757" s="364"/>
      <c r="T757" s="300"/>
      <c r="U757" s="321"/>
      <c r="V757" s="84"/>
    </row>
    <row r="758" spans="1:22" s="286" customFormat="1" ht="22" customHeight="1">
      <c r="A758" s="84"/>
      <c r="B758" s="247"/>
      <c r="C758" s="84"/>
      <c r="D758" s="247"/>
      <c r="E758" s="285"/>
      <c r="F758" s="285"/>
      <c r="G758" s="247"/>
      <c r="H758" s="247"/>
      <c r="I758" s="247"/>
      <c r="J758" s="364"/>
      <c r="K758" s="247"/>
      <c r="L758" s="247"/>
      <c r="M758" s="246"/>
      <c r="N758" s="84"/>
      <c r="O758" s="84"/>
      <c r="P758" s="84"/>
      <c r="Q758" s="84"/>
      <c r="R758" s="321"/>
      <c r="S758" s="364"/>
      <c r="T758" s="300"/>
      <c r="U758" s="321"/>
      <c r="V758" s="84"/>
    </row>
    <row r="759" spans="1:22" s="286" customFormat="1" ht="22" customHeight="1">
      <c r="A759" s="84"/>
      <c r="B759" s="247"/>
      <c r="C759" s="84"/>
      <c r="D759" s="247"/>
      <c r="E759" s="285"/>
      <c r="F759" s="285"/>
      <c r="G759" s="247"/>
      <c r="H759" s="247"/>
      <c r="I759" s="247"/>
      <c r="J759" s="364"/>
      <c r="K759" s="247"/>
      <c r="L759" s="247"/>
      <c r="M759" s="246"/>
      <c r="N759" s="84"/>
      <c r="O759" s="84"/>
      <c r="P759" s="84"/>
      <c r="Q759" s="84"/>
      <c r="R759" s="321"/>
      <c r="S759" s="364"/>
      <c r="T759" s="300"/>
      <c r="U759" s="321"/>
      <c r="V759" s="84"/>
    </row>
    <row r="760" spans="1:22" s="286" customFormat="1" ht="22" customHeight="1">
      <c r="A760" s="84"/>
      <c r="B760" s="247"/>
      <c r="C760" s="84"/>
      <c r="D760" s="247"/>
      <c r="E760" s="285"/>
      <c r="F760" s="285"/>
      <c r="G760" s="247"/>
      <c r="H760" s="247"/>
      <c r="I760" s="247"/>
      <c r="J760" s="364"/>
      <c r="K760" s="247"/>
      <c r="L760" s="247"/>
      <c r="M760" s="246"/>
      <c r="N760" s="84"/>
      <c r="O760" s="84"/>
      <c r="P760" s="84"/>
      <c r="Q760" s="84"/>
      <c r="R760" s="321"/>
      <c r="S760" s="364"/>
      <c r="T760" s="300"/>
      <c r="U760" s="321"/>
      <c r="V760" s="84"/>
    </row>
    <row r="761" spans="1:22" s="286" customFormat="1" ht="22" customHeight="1">
      <c r="A761" s="84"/>
      <c r="B761" s="247"/>
      <c r="C761" s="84"/>
      <c r="D761" s="247"/>
      <c r="E761" s="285"/>
      <c r="F761" s="285"/>
      <c r="G761" s="247"/>
      <c r="H761" s="247"/>
      <c r="I761" s="247"/>
      <c r="J761" s="364"/>
      <c r="K761" s="247"/>
      <c r="L761" s="247"/>
      <c r="M761" s="246"/>
      <c r="N761" s="84"/>
      <c r="O761" s="84"/>
      <c r="P761" s="84"/>
      <c r="Q761" s="84"/>
      <c r="R761" s="321"/>
      <c r="S761" s="364"/>
      <c r="T761" s="300"/>
      <c r="U761" s="321"/>
      <c r="V761" s="84"/>
    </row>
    <row r="762" spans="1:22" s="286" customFormat="1" ht="22" customHeight="1">
      <c r="A762" s="84"/>
      <c r="B762" s="247"/>
      <c r="C762" s="84"/>
      <c r="D762" s="247"/>
      <c r="E762" s="285"/>
      <c r="F762" s="285"/>
      <c r="G762" s="247"/>
      <c r="H762" s="247"/>
      <c r="I762" s="247"/>
      <c r="J762" s="364"/>
      <c r="K762" s="247"/>
      <c r="L762" s="247"/>
      <c r="M762" s="246"/>
      <c r="N762" s="84"/>
      <c r="O762" s="84"/>
      <c r="P762" s="84"/>
      <c r="Q762" s="84"/>
      <c r="R762" s="321"/>
      <c r="S762" s="364"/>
      <c r="T762" s="300"/>
      <c r="U762" s="321"/>
      <c r="V762" s="84"/>
    </row>
    <row r="763" spans="1:22" s="286" customFormat="1" ht="22" customHeight="1">
      <c r="A763" s="84"/>
      <c r="B763" s="247"/>
      <c r="C763" s="84"/>
      <c r="D763" s="247"/>
      <c r="E763" s="285"/>
      <c r="F763" s="285"/>
      <c r="G763" s="247"/>
      <c r="H763" s="247"/>
      <c r="I763" s="247"/>
      <c r="J763" s="364"/>
      <c r="K763" s="247"/>
      <c r="L763" s="247"/>
      <c r="M763" s="246"/>
      <c r="N763" s="84"/>
      <c r="O763" s="84"/>
      <c r="P763" s="84"/>
      <c r="Q763" s="84"/>
      <c r="R763" s="321"/>
      <c r="S763" s="364"/>
      <c r="T763" s="300"/>
      <c r="U763" s="321"/>
      <c r="V763" s="84"/>
    </row>
    <row r="764" spans="1:22" s="286" customFormat="1" ht="22" customHeight="1">
      <c r="A764" s="84"/>
      <c r="B764" s="247"/>
      <c r="C764" s="84"/>
      <c r="D764" s="247"/>
      <c r="E764" s="285"/>
      <c r="F764" s="285"/>
      <c r="G764" s="247"/>
      <c r="H764" s="247"/>
      <c r="I764" s="247"/>
      <c r="J764" s="364"/>
      <c r="K764" s="247"/>
      <c r="L764" s="247"/>
      <c r="M764" s="246"/>
      <c r="N764" s="84"/>
      <c r="O764" s="84"/>
      <c r="P764" s="84"/>
      <c r="Q764" s="84"/>
      <c r="R764" s="321"/>
      <c r="S764" s="364"/>
      <c r="T764" s="300"/>
      <c r="U764" s="321"/>
      <c r="V764" s="84"/>
    </row>
    <row r="765" spans="1:22" s="286" customFormat="1" ht="22" customHeight="1">
      <c r="A765" s="84"/>
      <c r="B765" s="247"/>
      <c r="C765" s="84"/>
      <c r="D765" s="247"/>
      <c r="E765" s="285"/>
      <c r="F765" s="285"/>
      <c r="G765" s="247"/>
      <c r="H765" s="247"/>
      <c r="I765" s="247"/>
      <c r="J765" s="364"/>
      <c r="K765" s="247"/>
      <c r="L765" s="247"/>
      <c r="M765" s="246"/>
      <c r="N765" s="84"/>
      <c r="O765" s="84"/>
      <c r="P765" s="84"/>
      <c r="Q765" s="84"/>
      <c r="R765" s="321"/>
      <c r="S765" s="364"/>
      <c r="T765" s="300"/>
      <c r="U765" s="321"/>
      <c r="V765" s="84"/>
    </row>
    <row r="766" spans="1:22" s="286" customFormat="1" ht="22" customHeight="1">
      <c r="A766" s="84"/>
      <c r="B766" s="247"/>
      <c r="C766" s="84"/>
      <c r="D766" s="247"/>
      <c r="E766" s="285"/>
      <c r="F766" s="285"/>
      <c r="G766" s="247"/>
      <c r="H766" s="247"/>
      <c r="I766" s="247"/>
      <c r="J766" s="364"/>
      <c r="K766" s="247"/>
      <c r="L766" s="247"/>
      <c r="M766" s="246"/>
      <c r="N766" s="84"/>
      <c r="O766" s="84"/>
      <c r="P766" s="84"/>
      <c r="Q766" s="84"/>
      <c r="R766" s="321"/>
      <c r="S766" s="364"/>
      <c r="T766" s="300"/>
      <c r="U766" s="321"/>
      <c r="V766" s="84"/>
    </row>
    <row r="767" spans="1:22" s="286" customFormat="1" ht="22" customHeight="1">
      <c r="A767" s="84"/>
      <c r="B767" s="247"/>
      <c r="C767" s="84"/>
      <c r="D767" s="247"/>
      <c r="E767" s="285"/>
      <c r="F767" s="285"/>
      <c r="G767" s="247"/>
      <c r="H767" s="247"/>
      <c r="I767" s="247"/>
      <c r="J767" s="364"/>
      <c r="K767" s="247"/>
      <c r="L767" s="247"/>
      <c r="M767" s="246"/>
      <c r="N767" s="84"/>
      <c r="O767" s="84"/>
      <c r="P767" s="84"/>
      <c r="Q767" s="84"/>
      <c r="R767" s="321"/>
      <c r="S767" s="364"/>
      <c r="T767" s="300"/>
      <c r="U767" s="321"/>
      <c r="V767" s="84"/>
    </row>
    <row r="768" spans="1:22" s="286" customFormat="1" ht="22" customHeight="1">
      <c r="A768" s="84"/>
      <c r="B768" s="247"/>
      <c r="C768" s="84"/>
      <c r="D768" s="247"/>
      <c r="E768" s="285"/>
      <c r="F768" s="285"/>
      <c r="G768" s="247"/>
      <c r="H768" s="247"/>
      <c r="I768" s="247"/>
      <c r="J768" s="364"/>
      <c r="K768" s="247"/>
      <c r="L768" s="247"/>
      <c r="M768" s="246"/>
      <c r="N768" s="84"/>
      <c r="O768" s="84"/>
      <c r="P768" s="84"/>
      <c r="Q768" s="84"/>
      <c r="R768" s="321"/>
      <c r="S768" s="364"/>
      <c r="T768" s="300"/>
      <c r="U768" s="321"/>
      <c r="V768" s="84"/>
    </row>
    <row r="769" spans="1:22" s="286" customFormat="1" ht="22" customHeight="1">
      <c r="A769" s="84"/>
      <c r="B769" s="247"/>
      <c r="C769" s="84"/>
      <c r="D769" s="247"/>
      <c r="E769" s="285"/>
      <c r="F769" s="285"/>
      <c r="G769" s="247"/>
      <c r="H769" s="247"/>
      <c r="I769" s="247"/>
      <c r="J769" s="364"/>
      <c r="K769" s="247"/>
      <c r="L769" s="247"/>
      <c r="M769" s="246"/>
      <c r="N769" s="84"/>
      <c r="O769" s="84"/>
      <c r="P769" s="84"/>
      <c r="Q769" s="84"/>
      <c r="R769" s="321"/>
      <c r="S769" s="364"/>
      <c r="T769" s="300"/>
      <c r="U769" s="321"/>
      <c r="V769" s="84"/>
    </row>
    <row r="770" spans="1:22" s="286" customFormat="1" ht="22" customHeight="1">
      <c r="A770" s="84"/>
      <c r="B770" s="247"/>
      <c r="C770" s="84"/>
      <c r="D770" s="247"/>
      <c r="E770" s="285"/>
      <c r="F770" s="285"/>
      <c r="G770" s="247"/>
      <c r="H770" s="247"/>
      <c r="I770" s="247"/>
      <c r="J770" s="364"/>
      <c r="K770" s="247"/>
      <c r="L770" s="247"/>
      <c r="M770" s="246"/>
      <c r="N770" s="84"/>
      <c r="O770" s="84"/>
      <c r="P770" s="84"/>
      <c r="Q770" s="84"/>
      <c r="R770" s="321"/>
      <c r="S770" s="364"/>
      <c r="T770" s="300"/>
      <c r="U770" s="321"/>
      <c r="V770" s="84"/>
    </row>
    <row r="771" spans="1:22" s="286" customFormat="1" ht="22" customHeight="1">
      <c r="A771" s="84"/>
      <c r="B771" s="247"/>
      <c r="C771" s="84"/>
      <c r="D771" s="247"/>
      <c r="E771" s="285"/>
      <c r="F771" s="285"/>
      <c r="G771" s="247"/>
      <c r="H771" s="247"/>
      <c r="I771" s="247"/>
      <c r="J771" s="364"/>
      <c r="K771" s="247"/>
      <c r="L771" s="247"/>
      <c r="M771" s="246"/>
      <c r="N771" s="84"/>
      <c r="O771" s="84"/>
      <c r="P771" s="84"/>
      <c r="Q771" s="84"/>
      <c r="R771" s="321"/>
      <c r="S771" s="364"/>
      <c r="T771" s="300"/>
      <c r="U771" s="321"/>
      <c r="V771" s="84"/>
    </row>
    <row r="772" spans="1:22" s="286" customFormat="1" ht="22" customHeight="1">
      <c r="A772" s="84"/>
      <c r="B772" s="247"/>
      <c r="C772" s="84"/>
      <c r="D772" s="247"/>
      <c r="E772" s="285"/>
      <c r="F772" s="285"/>
      <c r="G772" s="247"/>
      <c r="H772" s="247"/>
      <c r="I772" s="247"/>
      <c r="J772" s="364"/>
      <c r="K772" s="247"/>
      <c r="L772" s="247"/>
      <c r="M772" s="246"/>
      <c r="N772" s="84"/>
      <c r="O772" s="84"/>
      <c r="P772" s="84"/>
      <c r="Q772" s="84"/>
      <c r="R772" s="321"/>
      <c r="S772" s="364"/>
      <c r="T772" s="300"/>
      <c r="U772" s="321"/>
      <c r="V772" s="84"/>
    </row>
    <row r="773" spans="1:22" s="286" customFormat="1" ht="22" customHeight="1">
      <c r="A773" s="84"/>
      <c r="B773" s="247"/>
      <c r="C773" s="84"/>
      <c r="D773" s="247"/>
      <c r="E773" s="285"/>
      <c r="F773" s="285"/>
      <c r="G773" s="247"/>
      <c r="H773" s="247"/>
      <c r="I773" s="247"/>
      <c r="J773" s="364"/>
      <c r="K773" s="247"/>
      <c r="L773" s="247"/>
      <c r="M773" s="246"/>
      <c r="N773" s="84"/>
      <c r="O773" s="84"/>
      <c r="P773" s="84"/>
      <c r="Q773" s="84"/>
      <c r="R773" s="321"/>
      <c r="S773" s="364"/>
      <c r="T773" s="300"/>
      <c r="U773" s="321"/>
      <c r="V773" s="84"/>
    </row>
    <row r="774" spans="1:22" s="286" customFormat="1" ht="22" customHeight="1">
      <c r="A774" s="84"/>
      <c r="B774" s="247"/>
      <c r="C774" s="84"/>
      <c r="D774" s="247"/>
      <c r="E774" s="285"/>
      <c r="F774" s="285"/>
      <c r="G774" s="247"/>
      <c r="H774" s="247"/>
      <c r="I774" s="247"/>
      <c r="J774" s="364"/>
      <c r="K774" s="247"/>
      <c r="L774" s="247"/>
      <c r="M774" s="246"/>
      <c r="N774" s="84"/>
      <c r="O774" s="84"/>
      <c r="P774" s="84"/>
      <c r="Q774" s="84"/>
      <c r="R774" s="321"/>
      <c r="S774" s="364"/>
      <c r="T774" s="300"/>
      <c r="U774" s="321"/>
      <c r="V774" s="84"/>
    </row>
    <row r="775" spans="1:22" s="286" customFormat="1" ht="22" customHeight="1">
      <c r="A775" s="84"/>
      <c r="B775" s="247"/>
      <c r="C775" s="84"/>
      <c r="D775" s="247"/>
      <c r="E775" s="285"/>
      <c r="F775" s="285"/>
      <c r="G775" s="247"/>
      <c r="H775" s="247"/>
      <c r="I775" s="247"/>
      <c r="J775" s="364"/>
      <c r="K775" s="247"/>
      <c r="L775" s="247"/>
      <c r="M775" s="246"/>
      <c r="N775" s="84"/>
      <c r="O775" s="84"/>
      <c r="P775" s="84"/>
      <c r="Q775" s="84"/>
      <c r="R775" s="321"/>
      <c r="S775" s="364"/>
      <c r="T775" s="300"/>
      <c r="U775" s="321"/>
      <c r="V775" s="84"/>
    </row>
    <row r="776" spans="1:22" s="286" customFormat="1" ht="22" customHeight="1">
      <c r="A776" s="84"/>
      <c r="B776" s="247"/>
      <c r="C776" s="84"/>
      <c r="D776" s="247"/>
      <c r="E776" s="285"/>
      <c r="F776" s="285"/>
      <c r="G776" s="247"/>
      <c r="H776" s="247"/>
      <c r="I776" s="247"/>
      <c r="J776" s="364"/>
      <c r="K776" s="247"/>
      <c r="L776" s="247"/>
      <c r="M776" s="246"/>
      <c r="N776" s="84"/>
      <c r="O776" s="84"/>
      <c r="P776" s="84"/>
      <c r="Q776" s="84"/>
      <c r="R776" s="321"/>
      <c r="S776" s="364"/>
      <c r="T776" s="300"/>
      <c r="U776" s="321"/>
      <c r="V776" s="84"/>
    </row>
    <row r="777" spans="1:22" s="286" customFormat="1" ht="22" customHeight="1">
      <c r="A777" s="84"/>
      <c r="B777" s="247"/>
      <c r="C777" s="84"/>
      <c r="D777" s="247"/>
      <c r="E777" s="285"/>
      <c r="F777" s="285"/>
      <c r="G777" s="247"/>
      <c r="H777" s="247"/>
      <c r="I777" s="247"/>
      <c r="J777" s="364"/>
      <c r="K777" s="247"/>
      <c r="L777" s="247"/>
      <c r="M777" s="246"/>
      <c r="N777" s="84"/>
      <c r="O777" s="84"/>
      <c r="P777" s="84"/>
      <c r="Q777" s="84"/>
      <c r="R777" s="321"/>
      <c r="S777" s="364"/>
      <c r="T777" s="300"/>
      <c r="U777" s="321"/>
      <c r="V777" s="84"/>
    </row>
    <row r="778" spans="1:22" s="286" customFormat="1" ht="22" customHeight="1">
      <c r="A778" s="84"/>
      <c r="B778" s="247"/>
      <c r="C778" s="84"/>
      <c r="D778" s="247"/>
      <c r="E778" s="285"/>
      <c r="F778" s="285"/>
      <c r="G778" s="247"/>
      <c r="H778" s="247"/>
      <c r="I778" s="247"/>
      <c r="J778" s="364"/>
      <c r="K778" s="247"/>
      <c r="L778" s="247"/>
      <c r="M778" s="246"/>
      <c r="N778" s="84"/>
      <c r="O778" s="84"/>
      <c r="P778" s="84"/>
      <c r="Q778" s="84"/>
      <c r="R778" s="321"/>
      <c r="S778" s="364"/>
      <c r="T778" s="300"/>
      <c r="U778" s="321"/>
      <c r="V778" s="84"/>
    </row>
    <row r="779" spans="1:22" s="286" customFormat="1" ht="22" customHeight="1">
      <c r="A779" s="84"/>
      <c r="B779" s="247"/>
      <c r="C779" s="84"/>
      <c r="D779" s="247"/>
      <c r="E779" s="285"/>
      <c r="F779" s="285"/>
      <c r="G779" s="247"/>
      <c r="H779" s="247"/>
      <c r="I779" s="247"/>
      <c r="J779" s="364"/>
      <c r="K779" s="247"/>
      <c r="L779" s="247"/>
      <c r="M779" s="246"/>
      <c r="N779" s="84"/>
      <c r="O779" s="84"/>
      <c r="P779" s="84"/>
      <c r="Q779" s="84"/>
      <c r="R779" s="321"/>
      <c r="S779" s="364"/>
      <c r="T779" s="300"/>
      <c r="U779" s="321"/>
      <c r="V779" s="84"/>
    </row>
    <row r="780" spans="1:22" s="286" customFormat="1" ht="22" customHeight="1">
      <c r="A780" s="84"/>
      <c r="B780" s="247"/>
      <c r="C780" s="84"/>
      <c r="D780" s="247"/>
      <c r="E780" s="285"/>
      <c r="F780" s="285"/>
      <c r="G780" s="247"/>
      <c r="H780" s="247"/>
      <c r="I780" s="247"/>
      <c r="J780" s="364"/>
      <c r="K780" s="247"/>
      <c r="L780" s="247"/>
      <c r="M780" s="246"/>
      <c r="N780" s="84"/>
      <c r="O780" s="84"/>
      <c r="P780" s="84"/>
      <c r="Q780" s="84"/>
      <c r="R780" s="321"/>
      <c r="S780" s="364"/>
      <c r="T780" s="300"/>
      <c r="U780" s="321"/>
      <c r="V780" s="84"/>
    </row>
    <row r="781" spans="1:22" s="286" customFormat="1" ht="22" customHeight="1">
      <c r="A781" s="84"/>
      <c r="B781" s="247"/>
      <c r="C781" s="84"/>
      <c r="D781" s="247"/>
      <c r="E781" s="285"/>
      <c r="F781" s="285"/>
      <c r="G781" s="247"/>
      <c r="H781" s="247"/>
      <c r="I781" s="247"/>
      <c r="J781" s="364"/>
      <c r="K781" s="247"/>
      <c r="L781" s="247"/>
      <c r="M781" s="246"/>
      <c r="N781" s="84"/>
      <c r="O781" s="84"/>
      <c r="P781" s="84"/>
      <c r="Q781" s="84"/>
      <c r="R781" s="321"/>
      <c r="S781" s="364"/>
      <c r="T781" s="300"/>
      <c r="U781" s="321"/>
      <c r="V781" s="84"/>
    </row>
    <row r="782" spans="1:22" s="286" customFormat="1" ht="22" customHeight="1">
      <c r="A782" s="84"/>
      <c r="B782" s="247"/>
      <c r="C782" s="84"/>
      <c r="D782" s="247"/>
      <c r="E782" s="285"/>
      <c r="F782" s="285"/>
      <c r="G782" s="247"/>
      <c r="H782" s="247"/>
      <c r="I782" s="247"/>
      <c r="J782" s="364"/>
      <c r="K782" s="247"/>
      <c r="L782" s="247"/>
      <c r="M782" s="246"/>
      <c r="N782" s="84"/>
      <c r="O782" s="84"/>
      <c r="P782" s="84"/>
      <c r="Q782" s="84"/>
      <c r="R782" s="321"/>
      <c r="S782" s="364"/>
      <c r="T782" s="300"/>
      <c r="U782" s="321"/>
      <c r="V782" s="84"/>
    </row>
    <row r="783" spans="1:22" s="286" customFormat="1" ht="22" customHeight="1">
      <c r="A783" s="84"/>
      <c r="B783" s="247"/>
      <c r="C783" s="84"/>
      <c r="D783" s="247"/>
      <c r="E783" s="285"/>
      <c r="F783" s="285"/>
      <c r="G783" s="247"/>
      <c r="H783" s="247"/>
      <c r="I783" s="247"/>
      <c r="J783" s="364"/>
      <c r="K783" s="247"/>
      <c r="L783" s="247"/>
      <c r="M783" s="246"/>
      <c r="N783" s="84"/>
      <c r="O783" s="84"/>
      <c r="P783" s="84"/>
      <c r="Q783" s="84"/>
      <c r="R783" s="321"/>
      <c r="S783" s="364"/>
      <c r="T783" s="300"/>
      <c r="U783" s="321"/>
      <c r="V783" s="84"/>
    </row>
    <row r="784" spans="1:22" s="286" customFormat="1" ht="22" customHeight="1">
      <c r="A784" s="84"/>
      <c r="B784" s="247"/>
      <c r="C784" s="84"/>
      <c r="D784" s="247"/>
      <c r="E784" s="285"/>
      <c r="F784" s="285"/>
      <c r="G784" s="247"/>
      <c r="H784" s="247"/>
      <c r="I784" s="247"/>
      <c r="J784" s="364"/>
      <c r="K784" s="247"/>
      <c r="L784" s="247"/>
      <c r="M784" s="246"/>
      <c r="N784" s="84"/>
      <c r="O784" s="84"/>
      <c r="P784" s="84"/>
      <c r="Q784" s="84"/>
      <c r="R784" s="321"/>
      <c r="S784" s="364"/>
      <c r="T784" s="300"/>
      <c r="U784" s="321"/>
      <c r="V784" s="84"/>
    </row>
    <row r="785" spans="1:22" s="286" customFormat="1" ht="22" customHeight="1">
      <c r="A785" s="84"/>
      <c r="B785" s="247"/>
      <c r="C785" s="84"/>
      <c r="D785" s="247"/>
      <c r="E785" s="285"/>
      <c r="F785" s="285"/>
      <c r="G785" s="247"/>
      <c r="H785" s="247"/>
      <c r="I785" s="247"/>
      <c r="J785" s="364"/>
      <c r="K785" s="247"/>
      <c r="L785" s="247"/>
      <c r="M785" s="246"/>
      <c r="N785" s="84"/>
      <c r="O785" s="84"/>
      <c r="P785" s="84"/>
      <c r="Q785" s="84"/>
      <c r="R785" s="321"/>
      <c r="S785" s="364"/>
      <c r="T785" s="300"/>
      <c r="U785" s="321"/>
      <c r="V785" s="84"/>
    </row>
    <row r="786" spans="1:22" s="286" customFormat="1" ht="22" customHeight="1">
      <c r="A786" s="84"/>
      <c r="B786" s="247"/>
      <c r="C786" s="84"/>
      <c r="D786" s="247"/>
      <c r="E786" s="285"/>
      <c r="F786" s="285"/>
      <c r="G786" s="247"/>
      <c r="H786" s="247"/>
      <c r="I786" s="247"/>
      <c r="J786" s="364"/>
      <c r="K786" s="247"/>
      <c r="L786" s="247"/>
      <c r="M786" s="246"/>
      <c r="N786" s="84"/>
      <c r="O786" s="84"/>
      <c r="P786" s="84"/>
      <c r="Q786" s="84"/>
      <c r="R786" s="321"/>
      <c r="S786" s="364"/>
      <c r="T786" s="300"/>
      <c r="U786" s="321"/>
      <c r="V786" s="84"/>
    </row>
    <row r="787" spans="1:22" s="286" customFormat="1" ht="22" customHeight="1">
      <c r="A787" s="84"/>
      <c r="B787" s="247"/>
      <c r="C787" s="84"/>
      <c r="D787" s="247"/>
      <c r="E787" s="285"/>
      <c r="F787" s="285"/>
      <c r="G787" s="247"/>
      <c r="H787" s="247"/>
      <c r="I787" s="247"/>
      <c r="J787" s="364"/>
      <c r="K787" s="247"/>
      <c r="L787" s="247"/>
      <c r="M787" s="246"/>
      <c r="N787" s="84"/>
      <c r="O787" s="84"/>
      <c r="P787" s="84"/>
      <c r="Q787" s="84"/>
      <c r="R787" s="321"/>
      <c r="S787" s="364"/>
      <c r="T787" s="300"/>
      <c r="U787" s="321"/>
      <c r="V787" s="84"/>
    </row>
    <row r="788" spans="1:22" s="286" customFormat="1" ht="22" customHeight="1">
      <c r="A788" s="84"/>
      <c r="B788" s="247"/>
      <c r="C788" s="84"/>
      <c r="D788" s="247"/>
      <c r="E788" s="285"/>
      <c r="F788" s="285"/>
      <c r="G788" s="247"/>
      <c r="H788" s="247"/>
      <c r="I788" s="247"/>
      <c r="J788" s="364"/>
      <c r="K788" s="247"/>
      <c r="L788" s="247"/>
      <c r="M788" s="246"/>
      <c r="N788" s="84"/>
      <c r="O788" s="84"/>
      <c r="P788" s="84"/>
      <c r="Q788" s="84"/>
      <c r="R788" s="321"/>
      <c r="S788" s="364"/>
      <c r="T788" s="300"/>
      <c r="U788" s="321"/>
      <c r="V788" s="84"/>
    </row>
    <row r="789" spans="1:22" s="286" customFormat="1" ht="22" customHeight="1">
      <c r="A789" s="84"/>
      <c r="B789" s="247"/>
      <c r="C789" s="84"/>
      <c r="D789" s="247"/>
      <c r="E789" s="285"/>
      <c r="F789" s="285"/>
      <c r="G789" s="247"/>
      <c r="H789" s="247"/>
      <c r="I789" s="247"/>
      <c r="J789" s="364"/>
      <c r="K789" s="247"/>
      <c r="L789" s="247"/>
      <c r="M789" s="246"/>
      <c r="N789" s="84"/>
      <c r="O789" s="84"/>
      <c r="P789" s="84"/>
      <c r="Q789" s="84"/>
      <c r="R789" s="321"/>
      <c r="S789" s="364"/>
      <c r="T789" s="300"/>
      <c r="U789" s="321"/>
      <c r="V789" s="84"/>
    </row>
    <row r="790" spans="1:22" s="286" customFormat="1" ht="22" customHeight="1">
      <c r="A790" s="84"/>
      <c r="B790" s="247"/>
      <c r="C790" s="84"/>
      <c r="D790" s="247"/>
      <c r="E790" s="285"/>
      <c r="F790" s="285"/>
      <c r="G790" s="247"/>
      <c r="H790" s="247"/>
      <c r="I790" s="247"/>
      <c r="J790" s="364"/>
      <c r="K790" s="247"/>
      <c r="L790" s="247"/>
      <c r="M790" s="246"/>
      <c r="N790" s="84"/>
      <c r="O790" s="84"/>
      <c r="P790" s="84"/>
      <c r="Q790" s="84"/>
      <c r="R790" s="321"/>
      <c r="S790" s="364"/>
      <c r="T790" s="300"/>
      <c r="U790" s="321"/>
      <c r="V790" s="84"/>
    </row>
    <row r="791" spans="1:22" s="286" customFormat="1" ht="22" customHeight="1">
      <c r="A791" s="84"/>
      <c r="B791" s="247"/>
      <c r="C791" s="84"/>
      <c r="D791" s="247"/>
      <c r="E791" s="285"/>
      <c r="F791" s="285"/>
      <c r="G791" s="247"/>
      <c r="H791" s="247"/>
      <c r="I791" s="247"/>
      <c r="J791" s="364"/>
      <c r="K791" s="247"/>
      <c r="L791" s="247"/>
      <c r="M791" s="246"/>
      <c r="N791" s="84"/>
      <c r="O791" s="84"/>
      <c r="P791" s="84"/>
      <c r="Q791" s="84"/>
      <c r="R791" s="321"/>
      <c r="S791" s="364"/>
      <c r="T791" s="300"/>
      <c r="U791" s="321"/>
      <c r="V791" s="84"/>
    </row>
    <row r="792" spans="1:22" s="286" customFormat="1" ht="22" customHeight="1">
      <c r="A792" s="84"/>
      <c r="B792" s="247"/>
      <c r="C792" s="84"/>
      <c r="D792" s="247"/>
      <c r="E792" s="285"/>
      <c r="F792" s="285"/>
      <c r="G792" s="247"/>
      <c r="H792" s="247"/>
      <c r="I792" s="247"/>
      <c r="J792" s="364"/>
      <c r="K792" s="247"/>
      <c r="L792" s="247"/>
      <c r="M792" s="246"/>
      <c r="N792" s="84"/>
      <c r="O792" s="84"/>
      <c r="P792" s="84"/>
      <c r="Q792" s="84"/>
      <c r="R792" s="321"/>
      <c r="S792" s="364"/>
      <c r="T792" s="300"/>
      <c r="U792" s="321"/>
      <c r="V792" s="84"/>
    </row>
    <row r="793" spans="1:22" s="286" customFormat="1" ht="22" customHeight="1">
      <c r="A793" s="84"/>
      <c r="B793" s="247"/>
      <c r="C793" s="84"/>
      <c r="D793" s="247"/>
      <c r="E793" s="285"/>
      <c r="F793" s="285"/>
      <c r="G793" s="247"/>
      <c r="H793" s="247"/>
      <c r="I793" s="247"/>
      <c r="J793" s="364"/>
      <c r="K793" s="247"/>
      <c r="L793" s="247"/>
      <c r="M793" s="246"/>
      <c r="N793" s="84"/>
      <c r="O793" s="84"/>
      <c r="P793" s="84"/>
      <c r="Q793" s="84"/>
      <c r="R793" s="321"/>
      <c r="S793" s="364"/>
      <c r="T793" s="300"/>
      <c r="U793" s="321"/>
      <c r="V793" s="84"/>
    </row>
    <row r="794" spans="1:22" s="286" customFormat="1" ht="22" customHeight="1">
      <c r="A794" s="84"/>
      <c r="B794" s="247"/>
      <c r="C794" s="84"/>
      <c r="D794" s="247"/>
      <c r="E794" s="285"/>
      <c r="F794" s="285"/>
      <c r="G794" s="247"/>
      <c r="H794" s="247"/>
      <c r="I794" s="247"/>
      <c r="J794" s="364"/>
      <c r="K794" s="247"/>
      <c r="L794" s="247"/>
      <c r="M794" s="246"/>
      <c r="N794" s="84"/>
      <c r="O794" s="84"/>
      <c r="P794" s="84"/>
      <c r="Q794" s="84"/>
      <c r="R794" s="321"/>
      <c r="S794" s="364"/>
      <c r="T794" s="300"/>
      <c r="U794" s="321"/>
      <c r="V794" s="84"/>
    </row>
    <row r="795" spans="1:22" s="286" customFormat="1" ht="22" customHeight="1">
      <c r="A795" s="84"/>
      <c r="B795" s="247"/>
      <c r="C795" s="84"/>
      <c r="D795" s="247"/>
      <c r="E795" s="285"/>
      <c r="F795" s="285"/>
      <c r="G795" s="247"/>
      <c r="H795" s="247"/>
      <c r="I795" s="247"/>
      <c r="J795" s="364"/>
      <c r="K795" s="247"/>
      <c r="L795" s="247"/>
      <c r="M795" s="246"/>
      <c r="N795" s="84"/>
      <c r="O795" s="84"/>
      <c r="P795" s="84"/>
      <c r="Q795" s="84"/>
      <c r="R795" s="321"/>
      <c r="S795" s="364"/>
      <c r="T795" s="300"/>
      <c r="U795" s="321"/>
      <c r="V795" s="84"/>
    </row>
    <row r="796" spans="1:22" s="286" customFormat="1" ht="22" customHeight="1">
      <c r="A796" s="84"/>
      <c r="B796" s="247"/>
      <c r="C796" s="84"/>
      <c r="D796" s="247"/>
      <c r="E796" s="285"/>
      <c r="F796" s="285"/>
      <c r="G796" s="247"/>
      <c r="H796" s="247"/>
      <c r="I796" s="247"/>
      <c r="J796" s="364"/>
      <c r="K796" s="247"/>
      <c r="L796" s="247"/>
      <c r="M796" s="246"/>
      <c r="N796" s="84"/>
      <c r="O796" s="84"/>
      <c r="P796" s="84"/>
      <c r="Q796" s="84"/>
      <c r="R796" s="321"/>
      <c r="S796" s="364"/>
      <c r="T796" s="300"/>
      <c r="U796" s="321"/>
      <c r="V796" s="84"/>
    </row>
    <row r="797" spans="1:22" s="286" customFormat="1" ht="22" customHeight="1">
      <c r="A797" s="84"/>
      <c r="B797" s="247"/>
      <c r="C797" s="84"/>
      <c r="D797" s="247"/>
      <c r="E797" s="285"/>
      <c r="F797" s="285"/>
      <c r="G797" s="247"/>
      <c r="H797" s="247"/>
      <c r="I797" s="247"/>
      <c r="J797" s="364"/>
      <c r="K797" s="247"/>
      <c r="L797" s="247"/>
      <c r="M797" s="246"/>
      <c r="N797" s="84"/>
      <c r="O797" s="84"/>
      <c r="P797" s="84"/>
      <c r="Q797" s="84"/>
      <c r="R797" s="321"/>
      <c r="S797" s="364"/>
      <c r="T797" s="300"/>
      <c r="U797" s="321"/>
      <c r="V797" s="84"/>
    </row>
    <row r="798" spans="1:22" s="286" customFormat="1" ht="22" customHeight="1">
      <c r="A798" s="84"/>
      <c r="B798" s="247"/>
      <c r="C798" s="84"/>
      <c r="D798" s="247"/>
      <c r="E798" s="285"/>
      <c r="F798" s="285"/>
      <c r="G798" s="247"/>
      <c r="H798" s="247"/>
      <c r="I798" s="247"/>
      <c r="J798" s="364"/>
      <c r="K798" s="247"/>
      <c r="L798" s="247"/>
      <c r="M798" s="246"/>
      <c r="N798" s="84"/>
      <c r="O798" s="84"/>
      <c r="P798" s="84"/>
      <c r="Q798" s="84"/>
      <c r="R798" s="321"/>
      <c r="S798" s="364"/>
      <c r="T798" s="300"/>
      <c r="U798" s="321"/>
      <c r="V798" s="84"/>
    </row>
    <row r="799" spans="1:22" s="286" customFormat="1" ht="22" customHeight="1">
      <c r="A799" s="84"/>
      <c r="B799" s="247"/>
      <c r="C799" s="84"/>
      <c r="D799" s="247"/>
      <c r="E799" s="285"/>
      <c r="F799" s="285"/>
      <c r="G799" s="247"/>
      <c r="H799" s="247"/>
      <c r="I799" s="247"/>
      <c r="J799" s="364"/>
      <c r="K799" s="247"/>
      <c r="L799" s="247"/>
      <c r="M799" s="246"/>
      <c r="N799" s="84"/>
      <c r="O799" s="84"/>
      <c r="P799" s="84"/>
      <c r="Q799" s="84"/>
      <c r="R799" s="321"/>
      <c r="S799" s="364"/>
      <c r="T799" s="300"/>
      <c r="U799" s="321"/>
      <c r="V799" s="84"/>
    </row>
    <row r="800" spans="1:22" s="286" customFormat="1" ht="22" customHeight="1">
      <c r="A800" s="84"/>
      <c r="B800" s="247"/>
      <c r="C800" s="84"/>
      <c r="D800" s="247"/>
      <c r="E800" s="285"/>
      <c r="F800" s="285"/>
      <c r="G800" s="247"/>
      <c r="H800" s="247"/>
      <c r="I800" s="247"/>
      <c r="J800" s="364"/>
      <c r="K800" s="247"/>
      <c r="L800" s="247"/>
      <c r="M800" s="246"/>
      <c r="N800" s="84"/>
      <c r="O800" s="84"/>
      <c r="P800" s="84"/>
      <c r="Q800" s="84"/>
      <c r="R800" s="321"/>
      <c r="S800" s="364"/>
      <c r="T800" s="300"/>
      <c r="U800" s="321"/>
      <c r="V800" s="84"/>
    </row>
    <row r="801" spans="1:22" s="286" customFormat="1" ht="22" customHeight="1">
      <c r="A801" s="84"/>
      <c r="B801" s="247"/>
      <c r="C801" s="84"/>
      <c r="D801" s="247"/>
      <c r="E801" s="285"/>
      <c r="F801" s="285"/>
      <c r="G801" s="247"/>
      <c r="H801" s="247"/>
      <c r="I801" s="247"/>
      <c r="J801" s="364"/>
      <c r="K801" s="247"/>
      <c r="L801" s="247"/>
      <c r="M801" s="246"/>
      <c r="N801" s="84"/>
      <c r="O801" s="84"/>
      <c r="P801" s="84"/>
      <c r="Q801" s="84"/>
      <c r="R801" s="321"/>
      <c r="S801" s="364"/>
      <c r="T801" s="300"/>
      <c r="U801" s="321"/>
      <c r="V801" s="84"/>
    </row>
    <row r="802" spans="1:22" s="286" customFormat="1" ht="22" customHeight="1">
      <c r="A802" s="84"/>
      <c r="B802" s="247"/>
      <c r="C802" s="84"/>
      <c r="D802" s="247"/>
      <c r="E802" s="285"/>
      <c r="F802" s="285"/>
      <c r="G802" s="247"/>
      <c r="H802" s="247"/>
      <c r="I802" s="247"/>
      <c r="J802" s="364"/>
      <c r="K802" s="247"/>
      <c r="L802" s="247"/>
      <c r="M802" s="246"/>
      <c r="N802" s="84"/>
      <c r="O802" s="84"/>
      <c r="P802" s="84"/>
      <c r="Q802" s="84"/>
      <c r="R802" s="321"/>
      <c r="S802" s="364"/>
      <c r="T802" s="300"/>
      <c r="U802" s="321"/>
      <c r="V802" s="84"/>
    </row>
    <row r="803" spans="1:22" s="286" customFormat="1" ht="22" customHeight="1">
      <c r="A803" s="84"/>
      <c r="B803" s="247"/>
      <c r="C803" s="84"/>
      <c r="D803" s="247"/>
      <c r="E803" s="285"/>
      <c r="F803" s="285"/>
      <c r="G803" s="247"/>
      <c r="H803" s="247"/>
      <c r="I803" s="247"/>
      <c r="J803" s="364"/>
      <c r="K803" s="247"/>
      <c r="L803" s="247"/>
      <c r="M803" s="246"/>
      <c r="N803" s="84"/>
      <c r="O803" s="84"/>
      <c r="P803" s="84"/>
      <c r="Q803" s="84"/>
      <c r="R803" s="321"/>
      <c r="S803" s="364"/>
      <c r="T803" s="300"/>
      <c r="U803" s="321"/>
      <c r="V803" s="84"/>
    </row>
    <row r="804" spans="1:22" s="286" customFormat="1" ht="22" customHeight="1">
      <c r="A804" s="84"/>
      <c r="B804" s="247"/>
      <c r="C804" s="84"/>
      <c r="D804" s="247"/>
      <c r="E804" s="285"/>
      <c r="F804" s="285"/>
      <c r="G804" s="247"/>
      <c r="H804" s="247"/>
      <c r="I804" s="247"/>
      <c r="J804" s="364"/>
      <c r="K804" s="247"/>
      <c r="L804" s="247"/>
      <c r="M804" s="246"/>
      <c r="N804" s="84"/>
      <c r="O804" s="84"/>
      <c r="P804" s="84"/>
      <c r="Q804" s="84"/>
      <c r="R804" s="321"/>
      <c r="S804" s="364"/>
      <c r="T804" s="300"/>
      <c r="U804" s="321"/>
      <c r="V804" s="84"/>
    </row>
    <row r="805" spans="1:22" s="286" customFormat="1" ht="22" customHeight="1">
      <c r="A805" s="84"/>
      <c r="B805" s="247"/>
      <c r="C805" s="84"/>
      <c r="D805" s="247"/>
      <c r="E805" s="285"/>
      <c r="F805" s="285"/>
      <c r="G805" s="247"/>
      <c r="H805" s="247"/>
      <c r="I805" s="247"/>
      <c r="J805" s="364"/>
      <c r="K805" s="247"/>
      <c r="L805" s="247"/>
      <c r="M805" s="246"/>
      <c r="N805" s="84"/>
      <c r="O805" s="84"/>
      <c r="P805" s="84"/>
      <c r="Q805" s="84"/>
      <c r="R805" s="321"/>
      <c r="S805" s="364"/>
      <c r="T805" s="300"/>
      <c r="U805" s="321"/>
      <c r="V805" s="84"/>
    </row>
    <row r="806" spans="1:22" s="286" customFormat="1" ht="22" customHeight="1">
      <c r="A806" s="84"/>
      <c r="B806" s="247"/>
      <c r="C806" s="84"/>
      <c r="D806" s="247"/>
      <c r="E806" s="285"/>
      <c r="F806" s="285"/>
      <c r="G806" s="247"/>
      <c r="H806" s="247"/>
      <c r="I806" s="247"/>
      <c r="J806" s="364"/>
      <c r="K806" s="247"/>
      <c r="L806" s="247"/>
      <c r="M806" s="246"/>
      <c r="N806" s="84"/>
      <c r="O806" s="84"/>
      <c r="P806" s="84"/>
      <c r="Q806" s="84"/>
      <c r="R806" s="321"/>
      <c r="S806" s="364"/>
      <c r="T806" s="300"/>
      <c r="U806" s="321"/>
      <c r="V806" s="84"/>
    </row>
    <row r="807" spans="1:22" s="286" customFormat="1" ht="22" customHeight="1">
      <c r="A807" s="84"/>
      <c r="B807" s="247"/>
      <c r="C807" s="84"/>
      <c r="D807" s="247"/>
      <c r="E807" s="285"/>
      <c r="F807" s="285"/>
      <c r="G807" s="247"/>
      <c r="H807" s="247"/>
      <c r="I807" s="247"/>
      <c r="J807" s="364"/>
      <c r="K807" s="247"/>
      <c r="L807" s="247"/>
      <c r="M807" s="246"/>
      <c r="N807" s="84"/>
      <c r="O807" s="84"/>
      <c r="P807" s="84"/>
      <c r="Q807" s="84"/>
      <c r="R807" s="321"/>
      <c r="S807" s="364"/>
      <c r="T807" s="300"/>
      <c r="U807" s="321"/>
      <c r="V807" s="84"/>
    </row>
    <row r="808" spans="1:22" s="286" customFormat="1" ht="22" customHeight="1">
      <c r="A808" s="84"/>
      <c r="B808" s="247"/>
      <c r="C808" s="84"/>
      <c r="D808" s="247"/>
      <c r="E808" s="285"/>
      <c r="F808" s="285"/>
      <c r="G808" s="247"/>
      <c r="H808" s="247"/>
      <c r="I808" s="247"/>
      <c r="J808" s="364"/>
      <c r="K808" s="247"/>
      <c r="L808" s="247"/>
      <c r="M808" s="246"/>
      <c r="N808" s="84"/>
      <c r="O808" s="84"/>
      <c r="P808" s="84"/>
      <c r="Q808" s="84"/>
      <c r="R808" s="321"/>
      <c r="S808" s="364"/>
      <c r="T808" s="300"/>
      <c r="U808" s="321"/>
      <c r="V808" s="84"/>
    </row>
    <row r="809" spans="1:22" s="286" customFormat="1" ht="22" customHeight="1">
      <c r="A809" s="84"/>
      <c r="B809" s="247"/>
      <c r="C809" s="84"/>
      <c r="D809" s="247"/>
      <c r="E809" s="285"/>
      <c r="F809" s="285"/>
      <c r="G809" s="247"/>
      <c r="H809" s="247"/>
      <c r="I809" s="247"/>
      <c r="J809" s="364"/>
      <c r="K809" s="247"/>
      <c r="L809" s="247"/>
      <c r="M809" s="246"/>
      <c r="N809" s="84"/>
      <c r="O809" s="84"/>
      <c r="P809" s="84"/>
      <c r="Q809" s="84"/>
      <c r="R809" s="321"/>
      <c r="S809" s="364"/>
      <c r="T809" s="300"/>
      <c r="U809" s="321"/>
      <c r="V809" s="84"/>
    </row>
    <row r="810" spans="1:22" s="286" customFormat="1" ht="22" customHeight="1">
      <c r="A810" s="84"/>
      <c r="B810" s="247"/>
      <c r="C810" s="84"/>
      <c r="D810" s="247"/>
      <c r="E810" s="285"/>
      <c r="F810" s="285"/>
      <c r="G810" s="247"/>
      <c r="H810" s="247"/>
      <c r="I810" s="247"/>
      <c r="J810" s="364"/>
      <c r="K810" s="247"/>
      <c r="L810" s="247"/>
      <c r="M810" s="246"/>
      <c r="N810" s="84"/>
      <c r="O810" s="84"/>
      <c r="P810" s="84"/>
      <c r="Q810" s="84"/>
      <c r="R810" s="321"/>
      <c r="S810" s="364"/>
      <c r="T810" s="300"/>
      <c r="U810" s="321"/>
      <c r="V810" s="84"/>
    </row>
    <row r="811" spans="1:22" s="286" customFormat="1" ht="22" customHeight="1">
      <c r="A811" s="84"/>
      <c r="B811" s="247"/>
      <c r="C811" s="84"/>
      <c r="D811" s="247"/>
      <c r="E811" s="285"/>
      <c r="F811" s="285"/>
      <c r="G811" s="247"/>
      <c r="H811" s="247"/>
      <c r="I811" s="247"/>
      <c r="J811" s="364"/>
      <c r="K811" s="247"/>
      <c r="L811" s="247"/>
      <c r="M811" s="246"/>
      <c r="N811" s="84"/>
      <c r="O811" s="84"/>
      <c r="P811" s="84"/>
      <c r="Q811" s="84"/>
      <c r="R811" s="321"/>
      <c r="S811" s="364"/>
      <c r="T811" s="300"/>
      <c r="U811" s="321"/>
      <c r="V811" s="84"/>
    </row>
    <row r="812" spans="1:22" s="286" customFormat="1" ht="22" customHeight="1">
      <c r="A812" s="84"/>
      <c r="B812" s="247"/>
      <c r="C812" s="84"/>
      <c r="D812" s="247"/>
      <c r="E812" s="285"/>
      <c r="F812" s="285"/>
      <c r="G812" s="247"/>
      <c r="H812" s="247"/>
      <c r="I812" s="247"/>
      <c r="J812" s="364"/>
      <c r="K812" s="247"/>
      <c r="L812" s="247"/>
      <c r="M812" s="246"/>
      <c r="N812" s="84"/>
      <c r="O812" s="84"/>
      <c r="P812" s="84"/>
      <c r="Q812" s="84"/>
      <c r="R812" s="321"/>
      <c r="S812" s="364"/>
      <c r="T812" s="300"/>
      <c r="U812" s="321"/>
      <c r="V812" s="84"/>
    </row>
    <row r="813" spans="1:22" s="286" customFormat="1" ht="22" customHeight="1">
      <c r="A813" s="84"/>
      <c r="B813" s="247"/>
      <c r="C813" s="84"/>
      <c r="D813" s="247"/>
      <c r="E813" s="285"/>
      <c r="F813" s="285"/>
      <c r="G813" s="247"/>
      <c r="H813" s="247"/>
      <c r="I813" s="247"/>
      <c r="J813" s="364"/>
      <c r="K813" s="247"/>
      <c r="L813" s="247"/>
      <c r="M813" s="246"/>
      <c r="N813" s="84"/>
      <c r="O813" s="84"/>
      <c r="P813" s="84"/>
      <c r="Q813" s="84"/>
      <c r="R813" s="321"/>
      <c r="S813" s="364"/>
      <c r="T813" s="300"/>
      <c r="U813" s="321"/>
      <c r="V813" s="84"/>
    </row>
    <row r="814" spans="1:22" s="286" customFormat="1" ht="22" customHeight="1">
      <c r="A814" s="84"/>
      <c r="B814" s="247"/>
      <c r="C814" s="84"/>
      <c r="D814" s="247"/>
      <c r="E814" s="285"/>
      <c r="F814" s="285"/>
      <c r="G814" s="247"/>
      <c r="H814" s="247"/>
      <c r="I814" s="247"/>
      <c r="J814" s="364"/>
      <c r="K814" s="247"/>
      <c r="L814" s="247"/>
      <c r="M814" s="246"/>
      <c r="N814" s="84"/>
      <c r="O814" s="84"/>
      <c r="P814" s="84"/>
      <c r="Q814" s="84"/>
      <c r="R814" s="321"/>
      <c r="S814" s="364"/>
      <c r="T814" s="300"/>
      <c r="U814" s="321"/>
      <c r="V814" s="84"/>
    </row>
    <row r="815" spans="1:22" s="286" customFormat="1" ht="22" customHeight="1">
      <c r="A815" s="84"/>
      <c r="B815" s="247"/>
      <c r="C815" s="84"/>
      <c r="D815" s="247"/>
      <c r="E815" s="285"/>
      <c r="F815" s="285"/>
      <c r="G815" s="247"/>
      <c r="H815" s="247"/>
      <c r="I815" s="247"/>
      <c r="J815" s="364"/>
      <c r="K815" s="247"/>
      <c r="L815" s="247"/>
      <c r="M815" s="246"/>
      <c r="N815" s="84"/>
      <c r="O815" s="84"/>
      <c r="P815" s="84"/>
      <c r="Q815" s="84"/>
      <c r="R815" s="321"/>
      <c r="S815" s="364"/>
      <c r="T815" s="300"/>
      <c r="U815" s="321"/>
      <c r="V815" s="84"/>
    </row>
    <row r="816" spans="1:22" s="286" customFormat="1" ht="22" customHeight="1">
      <c r="A816" s="84"/>
      <c r="B816" s="247"/>
      <c r="C816" s="84"/>
      <c r="D816" s="247"/>
      <c r="E816" s="285"/>
      <c r="F816" s="285"/>
      <c r="G816" s="247"/>
      <c r="H816" s="247"/>
      <c r="I816" s="247"/>
      <c r="J816" s="364"/>
      <c r="K816" s="247"/>
      <c r="L816" s="247"/>
      <c r="M816" s="246"/>
      <c r="N816" s="84"/>
      <c r="O816" s="84"/>
      <c r="P816" s="84"/>
      <c r="Q816" s="84"/>
      <c r="R816" s="321"/>
      <c r="S816" s="364"/>
      <c r="T816" s="300"/>
      <c r="U816" s="321"/>
      <c r="V816" s="84"/>
    </row>
    <row r="817" spans="1:22" s="286" customFormat="1" ht="22" customHeight="1">
      <c r="A817" s="84"/>
      <c r="B817" s="247"/>
      <c r="C817" s="84"/>
      <c r="D817" s="247"/>
      <c r="E817" s="285"/>
      <c r="F817" s="285"/>
      <c r="G817" s="247"/>
      <c r="H817" s="247"/>
      <c r="I817" s="247"/>
      <c r="J817" s="364"/>
      <c r="K817" s="247"/>
      <c r="L817" s="247"/>
      <c r="M817" s="246"/>
      <c r="N817" s="84"/>
      <c r="O817" s="84"/>
      <c r="P817" s="84"/>
      <c r="Q817" s="84"/>
      <c r="R817" s="321"/>
      <c r="S817" s="364"/>
      <c r="T817" s="300"/>
      <c r="U817" s="321"/>
      <c r="V817" s="84"/>
    </row>
    <row r="818" spans="1:22" s="286" customFormat="1" ht="22" customHeight="1">
      <c r="A818" s="84"/>
      <c r="B818" s="247"/>
      <c r="C818" s="84"/>
      <c r="D818" s="247"/>
      <c r="E818" s="285"/>
      <c r="F818" s="285"/>
      <c r="G818" s="247"/>
      <c r="H818" s="247"/>
      <c r="I818" s="247"/>
      <c r="J818" s="364"/>
      <c r="K818" s="247"/>
      <c r="L818" s="247"/>
      <c r="M818" s="246"/>
      <c r="N818" s="84"/>
      <c r="O818" s="84"/>
      <c r="P818" s="84"/>
      <c r="Q818" s="84"/>
      <c r="R818" s="321"/>
      <c r="S818" s="364"/>
      <c r="T818" s="300"/>
      <c r="U818" s="321"/>
      <c r="V818" s="84"/>
    </row>
    <row r="819" spans="1:22" s="286" customFormat="1" ht="22" customHeight="1">
      <c r="A819" s="84"/>
      <c r="B819" s="247"/>
      <c r="C819" s="84"/>
      <c r="D819" s="247"/>
      <c r="E819" s="285"/>
      <c r="F819" s="285"/>
      <c r="G819" s="247"/>
      <c r="H819" s="247"/>
      <c r="I819" s="247"/>
      <c r="J819" s="364"/>
      <c r="K819" s="247"/>
      <c r="L819" s="247"/>
      <c r="M819" s="246"/>
      <c r="N819" s="84"/>
      <c r="O819" s="84"/>
      <c r="P819" s="84"/>
      <c r="Q819" s="84"/>
      <c r="R819" s="321"/>
      <c r="S819" s="364"/>
      <c r="T819" s="300"/>
      <c r="U819" s="321"/>
      <c r="V819" s="84"/>
    </row>
    <row r="820" spans="1:22" s="286" customFormat="1" ht="22" customHeight="1">
      <c r="A820" s="84"/>
      <c r="B820" s="247"/>
      <c r="C820" s="84"/>
      <c r="D820" s="247"/>
      <c r="E820" s="285"/>
      <c r="F820" s="285"/>
      <c r="G820" s="247"/>
      <c r="H820" s="247"/>
      <c r="I820" s="247"/>
      <c r="J820" s="364"/>
      <c r="K820" s="247"/>
      <c r="L820" s="247"/>
      <c r="M820" s="246"/>
      <c r="N820" s="84"/>
      <c r="O820" s="84"/>
      <c r="P820" s="84"/>
      <c r="Q820" s="84"/>
      <c r="R820" s="321"/>
      <c r="S820" s="364"/>
      <c r="T820" s="300"/>
      <c r="U820" s="321"/>
      <c r="V820" s="84"/>
    </row>
    <row r="821" spans="1:22" s="286" customFormat="1" ht="22" customHeight="1">
      <c r="A821" s="84"/>
      <c r="B821" s="247"/>
      <c r="C821" s="84"/>
      <c r="D821" s="247"/>
      <c r="E821" s="285"/>
      <c r="F821" s="285"/>
      <c r="G821" s="247"/>
      <c r="H821" s="247"/>
      <c r="I821" s="247"/>
      <c r="J821" s="364"/>
      <c r="K821" s="247"/>
      <c r="L821" s="247"/>
      <c r="M821" s="246"/>
      <c r="N821" s="84"/>
      <c r="O821" s="84"/>
      <c r="P821" s="84"/>
      <c r="Q821" s="84"/>
      <c r="R821" s="321"/>
      <c r="S821" s="364"/>
      <c r="T821" s="300"/>
      <c r="U821" s="321"/>
      <c r="V821" s="84"/>
    </row>
    <row r="822" spans="1:22" s="286" customFormat="1" ht="22" customHeight="1">
      <c r="A822" s="84"/>
      <c r="B822" s="247"/>
      <c r="C822" s="84"/>
      <c r="D822" s="247"/>
      <c r="E822" s="285"/>
      <c r="F822" s="285"/>
      <c r="G822" s="247"/>
      <c r="H822" s="247"/>
      <c r="I822" s="247"/>
      <c r="J822" s="364"/>
      <c r="K822" s="247"/>
      <c r="L822" s="247"/>
      <c r="M822" s="246"/>
      <c r="N822" s="84"/>
      <c r="O822" s="84"/>
      <c r="P822" s="84"/>
      <c r="Q822" s="84"/>
      <c r="R822" s="321"/>
      <c r="S822" s="364"/>
      <c r="T822" s="300"/>
      <c r="U822" s="321"/>
      <c r="V822" s="84"/>
    </row>
    <row r="823" spans="1:22" s="286" customFormat="1" ht="22" customHeight="1">
      <c r="A823" s="84"/>
      <c r="B823" s="247"/>
      <c r="C823" s="84"/>
      <c r="D823" s="247"/>
      <c r="E823" s="285"/>
      <c r="F823" s="285"/>
      <c r="G823" s="247"/>
      <c r="H823" s="247"/>
      <c r="I823" s="247"/>
      <c r="J823" s="364"/>
      <c r="K823" s="247"/>
      <c r="L823" s="247"/>
      <c r="M823" s="246"/>
      <c r="N823" s="84"/>
      <c r="O823" s="84"/>
      <c r="P823" s="84"/>
      <c r="Q823" s="84"/>
      <c r="R823" s="321"/>
      <c r="S823" s="364"/>
      <c r="T823" s="300"/>
      <c r="U823" s="321"/>
      <c r="V823" s="84"/>
    </row>
    <row r="824" spans="1:22" s="286" customFormat="1" ht="22" customHeight="1">
      <c r="A824" s="84"/>
      <c r="B824" s="247"/>
      <c r="C824" s="84"/>
      <c r="D824" s="247"/>
      <c r="E824" s="285"/>
      <c r="F824" s="285"/>
      <c r="G824" s="247"/>
      <c r="H824" s="247"/>
      <c r="I824" s="247"/>
      <c r="J824" s="364"/>
      <c r="K824" s="247"/>
      <c r="L824" s="247"/>
      <c r="M824" s="246"/>
      <c r="N824" s="84"/>
      <c r="O824" s="84"/>
      <c r="P824" s="84"/>
      <c r="Q824" s="84"/>
      <c r="R824" s="321"/>
      <c r="S824" s="364"/>
      <c r="T824" s="300"/>
      <c r="U824" s="321"/>
      <c r="V824" s="84"/>
    </row>
    <row r="825" spans="1:22" s="286" customFormat="1" ht="22" customHeight="1">
      <c r="A825" s="84"/>
      <c r="B825" s="247"/>
      <c r="C825" s="84"/>
      <c r="D825" s="247"/>
      <c r="E825" s="285"/>
      <c r="F825" s="285"/>
      <c r="G825" s="247"/>
      <c r="H825" s="247"/>
      <c r="I825" s="247"/>
      <c r="J825" s="364"/>
      <c r="K825" s="247"/>
      <c r="L825" s="247"/>
      <c r="M825" s="246"/>
      <c r="N825" s="84"/>
      <c r="O825" s="84"/>
      <c r="P825" s="84"/>
      <c r="Q825" s="84"/>
      <c r="R825" s="321"/>
      <c r="S825" s="364"/>
      <c r="T825" s="300"/>
      <c r="U825" s="321"/>
      <c r="V825" s="84"/>
    </row>
    <row r="826" spans="1:22" s="286" customFormat="1" ht="22" customHeight="1">
      <c r="A826" s="84"/>
      <c r="B826" s="247"/>
      <c r="C826" s="84"/>
      <c r="D826" s="247"/>
      <c r="E826" s="285"/>
      <c r="F826" s="285"/>
      <c r="G826" s="247"/>
      <c r="H826" s="247"/>
      <c r="I826" s="247"/>
      <c r="J826" s="364"/>
      <c r="K826" s="247"/>
      <c r="L826" s="247"/>
      <c r="M826" s="246"/>
      <c r="N826" s="84"/>
      <c r="O826" s="84"/>
      <c r="P826" s="84"/>
      <c r="Q826" s="84"/>
      <c r="R826" s="321"/>
      <c r="S826" s="364"/>
      <c r="T826" s="300"/>
      <c r="U826" s="321"/>
      <c r="V826" s="84"/>
    </row>
    <row r="827" spans="1:22" s="286" customFormat="1" ht="22" customHeight="1">
      <c r="A827" s="84"/>
      <c r="B827" s="247"/>
      <c r="C827" s="84"/>
      <c r="D827" s="247"/>
      <c r="E827" s="285"/>
      <c r="F827" s="285"/>
      <c r="G827" s="247"/>
      <c r="H827" s="247"/>
      <c r="I827" s="247"/>
      <c r="J827" s="364"/>
      <c r="K827" s="247"/>
      <c r="L827" s="247"/>
      <c r="M827" s="246"/>
      <c r="N827" s="84"/>
      <c r="O827" s="84"/>
      <c r="P827" s="84"/>
      <c r="Q827" s="84"/>
      <c r="R827" s="321"/>
      <c r="S827" s="364"/>
      <c r="T827" s="300"/>
      <c r="U827" s="321"/>
      <c r="V827" s="84"/>
    </row>
    <row r="828" spans="1:22" s="286" customFormat="1" ht="22" customHeight="1">
      <c r="A828" s="84"/>
      <c r="B828" s="247"/>
      <c r="C828" s="84"/>
      <c r="D828" s="247"/>
      <c r="E828" s="285"/>
      <c r="F828" s="285"/>
      <c r="G828" s="247"/>
      <c r="H828" s="247"/>
      <c r="I828" s="247"/>
      <c r="J828" s="364"/>
      <c r="K828" s="247"/>
      <c r="L828" s="247"/>
      <c r="M828" s="246"/>
      <c r="N828" s="84"/>
      <c r="O828" s="84"/>
      <c r="P828" s="84"/>
      <c r="Q828" s="84"/>
      <c r="R828" s="321"/>
      <c r="S828" s="364"/>
      <c r="T828" s="300"/>
      <c r="U828" s="321"/>
      <c r="V828" s="84"/>
    </row>
    <row r="829" spans="1:22" s="286" customFormat="1" ht="22" customHeight="1">
      <c r="A829" s="84"/>
      <c r="B829" s="247"/>
      <c r="C829" s="84"/>
      <c r="D829" s="247"/>
      <c r="E829" s="285"/>
      <c r="F829" s="285"/>
      <c r="G829" s="247"/>
      <c r="H829" s="247"/>
      <c r="I829" s="247"/>
      <c r="J829" s="364"/>
      <c r="K829" s="247"/>
      <c r="L829" s="247"/>
      <c r="M829" s="246"/>
      <c r="N829" s="84"/>
      <c r="O829" s="84"/>
      <c r="P829" s="84"/>
      <c r="Q829" s="84"/>
      <c r="R829" s="321"/>
      <c r="S829" s="364"/>
      <c r="T829" s="300"/>
      <c r="U829" s="321"/>
      <c r="V829" s="84"/>
    </row>
    <row r="830" spans="1:22" s="286" customFormat="1" ht="22" customHeight="1">
      <c r="A830" s="84"/>
      <c r="B830" s="247"/>
      <c r="C830" s="84"/>
      <c r="D830" s="247"/>
      <c r="E830" s="285"/>
      <c r="F830" s="285"/>
      <c r="G830" s="247"/>
      <c r="H830" s="247"/>
      <c r="I830" s="247"/>
      <c r="J830" s="364"/>
      <c r="K830" s="247"/>
      <c r="L830" s="247"/>
      <c r="M830" s="246"/>
      <c r="N830" s="84"/>
      <c r="O830" s="84"/>
      <c r="P830" s="84"/>
      <c r="Q830" s="84"/>
      <c r="R830" s="321"/>
      <c r="S830" s="364"/>
      <c r="T830" s="300"/>
      <c r="U830" s="321"/>
      <c r="V830" s="84"/>
    </row>
    <row r="831" spans="1:22" s="286" customFormat="1" ht="22" customHeight="1">
      <c r="A831" s="84"/>
      <c r="B831" s="247"/>
      <c r="C831" s="84"/>
      <c r="D831" s="247"/>
      <c r="E831" s="285"/>
      <c r="F831" s="285"/>
      <c r="G831" s="247"/>
      <c r="H831" s="247"/>
      <c r="I831" s="247"/>
      <c r="J831" s="364"/>
      <c r="K831" s="247"/>
      <c r="L831" s="247"/>
      <c r="M831" s="246"/>
      <c r="N831" s="84"/>
      <c r="O831" s="84"/>
      <c r="P831" s="84"/>
      <c r="Q831" s="84"/>
      <c r="R831" s="321"/>
      <c r="S831" s="364"/>
      <c r="T831" s="300"/>
      <c r="U831" s="321"/>
      <c r="V831" s="84"/>
    </row>
    <row r="832" spans="1:22" s="286" customFormat="1" ht="22" customHeight="1">
      <c r="A832" s="84"/>
      <c r="B832" s="247"/>
      <c r="C832" s="84"/>
      <c r="D832" s="247"/>
      <c r="E832" s="285"/>
      <c r="F832" s="285"/>
      <c r="G832" s="247"/>
      <c r="H832" s="247"/>
      <c r="I832" s="247"/>
      <c r="J832" s="364"/>
      <c r="K832" s="247"/>
      <c r="L832" s="247"/>
      <c r="M832" s="246"/>
      <c r="N832" s="84"/>
      <c r="O832" s="84"/>
      <c r="P832" s="84"/>
      <c r="Q832" s="84"/>
      <c r="R832" s="321"/>
      <c r="S832" s="364"/>
      <c r="T832" s="300"/>
      <c r="U832" s="321"/>
      <c r="V832" s="84"/>
    </row>
    <row r="833" spans="1:22" s="286" customFormat="1" ht="22" customHeight="1">
      <c r="A833" s="84"/>
      <c r="B833" s="247"/>
      <c r="C833" s="84"/>
      <c r="D833" s="247"/>
      <c r="E833" s="285"/>
      <c r="F833" s="285"/>
      <c r="G833" s="247"/>
      <c r="H833" s="247"/>
      <c r="I833" s="247"/>
      <c r="J833" s="364"/>
      <c r="K833" s="247"/>
      <c r="L833" s="247"/>
      <c r="M833" s="246"/>
      <c r="N833" s="84"/>
      <c r="O833" s="84"/>
      <c r="P833" s="84"/>
      <c r="Q833" s="84"/>
      <c r="R833" s="321"/>
      <c r="S833" s="364"/>
      <c r="T833" s="300"/>
      <c r="U833" s="321"/>
      <c r="V833" s="84"/>
    </row>
    <row r="834" spans="1:22" s="286" customFormat="1" ht="22" customHeight="1">
      <c r="A834" s="84"/>
      <c r="B834" s="247"/>
      <c r="C834" s="84"/>
      <c r="D834" s="247"/>
      <c r="E834" s="285"/>
      <c r="F834" s="285"/>
      <c r="G834" s="247"/>
      <c r="H834" s="247"/>
      <c r="I834" s="247"/>
      <c r="J834" s="364"/>
      <c r="K834" s="247"/>
      <c r="L834" s="247"/>
      <c r="M834" s="246"/>
      <c r="N834" s="84"/>
      <c r="O834" s="84"/>
      <c r="P834" s="84"/>
      <c r="Q834" s="84"/>
      <c r="R834" s="321"/>
      <c r="S834" s="364"/>
      <c r="T834" s="300"/>
      <c r="U834" s="321"/>
      <c r="V834" s="84"/>
    </row>
    <row r="835" spans="1:22" s="286" customFormat="1" ht="22" customHeight="1">
      <c r="A835" s="84"/>
      <c r="B835" s="247"/>
      <c r="C835" s="84"/>
      <c r="D835" s="247"/>
      <c r="E835" s="285"/>
      <c r="F835" s="285"/>
      <c r="G835" s="247"/>
      <c r="H835" s="247"/>
      <c r="I835" s="247"/>
      <c r="J835" s="364"/>
      <c r="K835" s="247"/>
      <c r="L835" s="247"/>
      <c r="M835" s="246"/>
      <c r="N835" s="84"/>
      <c r="O835" s="84"/>
      <c r="P835" s="84"/>
      <c r="Q835" s="84"/>
      <c r="R835" s="321"/>
      <c r="S835" s="364"/>
      <c r="T835" s="300"/>
      <c r="U835" s="321"/>
      <c r="V835" s="84"/>
    </row>
    <row r="836" spans="1:22" s="286" customFormat="1" ht="22" customHeight="1">
      <c r="A836" s="84"/>
      <c r="B836" s="247"/>
      <c r="C836" s="84"/>
      <c r="D836" s="247"/>
      <c r="E836" s="285"/>
      <c r="F836" s="285"/>
      <c r="G836" s="247"/>
      <c r="H836" s="247"/>
      <c r="I836" s="247"/>
      <c r="J836" s="364"/>
      <c r="K836" s="247"/>
      <c r="L836" s="247"/>
      <c r="M836" s="246"/>
      <c r="N836" s="84"/>
      <c r="O836" s="84"/>
      <c r="P836" s="84"/>
      <c r="Q836" s="84"/>
      <c r="R836" s="321"/>
      <c r="S836" s="364"/>
      <c r="T836" s="300"/>
      <c r="U836" s="321"/>
      <c r="V836" s="84"/>
    </row>
    <row r="837" spans="1:22" s="286" customFormat="1" ht="22" customHeight="1">
      <c r="A837" s="84"/>
      <c r="B837" s="247"/>
      <c r="C837" s="84"/>
      <c r="D837" s="247"/>
      <c r="E837" s="285"/>
      <c r="F837" s="285"/>
      <c r="G837" s="247"/>
      <c r="H837" s="247"/>
      <c r="I837" s="247"/>
      <c r="J837" s="364"/>
      <c r="K837" s="247"/>
      <c r="L837" s="247"/>
      <c r="M837" s="246"/>
      <c r="N837" s="84"/>
      <c r="O837" s="84"/>
      <c r="P837" s="84"/>
      <c r="Q837" s="84"/>
      <c r="R837" s="321"/>
      <c r="S837" s="364"/>
      <c r="T837" s="300"/>
      <c r="U837" s="321"/>
      <c r="V837" s="84"/>
    </row>
    <row r="838" spans="1:22" s="286" customFormat="1" ht="22" customHeight="1">
      <c r="A838" s="84"/>
      <c r="B838" s="247"/>
      <c r="C838" s="84"/>
      <c r="D838" s="247"/>
      <c r="E838" s="285"/>
      <c r="F838" s="285"/>
      <c r="G838" s="247"/>
      <c r="H838" s="247"/>
      <c r="I838" s="247"/>
      <c r="J838" s="364"/>
      <c r="K838" s="247"/>
      <c r="L838" s="247"/>
      <c r="M838" s="246"/>
      <c r="N838" s="84"/>
      <c r="O838" s="84"/>
      <c r="P838" s="84"/>
      <c r="Q838" s="84"/>
      <c r="R838" s="321"/>
      <c r="S838" s="364"/>
      <c r="T838" s="300"/>
      <c r="U838" s="321"/>
      <c r="V838" s="84"/>
    </row>
    <row r="839" spans="1:22" s="286" customFormat="1" ht="22" customHeight="1">
      <c r="A839" s="84"/>
      <c r="B839" s="247"/>
      <c r="C839" s="84"/>
      <c r="D839" s="247"/>
      <c r="E839" s="285"/>
      <c r="F839" s="285"/>
      <c r="G839" s="247"/>
      <c r="H839" s="247"/>
      <c r="I839" s="247"/>
      <c r="J839" s="364"/>
      <c r="K839" s="247"/>
      <c r="L839" s="247"/>
      <c r="M839" s="246"/>
      <c r="N839" s="84"/>
      <c r="O839" s="84"/>
      <c r="P839" s="84"/>
      <c r="Q839" s="84"/>
      <c r="R839" s="321"/>
      <c r="S839" s="364"/>
      <c r="T839" s="300"/>
      <c r="U839" s="321"/>
      <c r="V839" s="84"/>
    </row>
    <row r="840" spans="1:22" s="286" customFormat="1" ht="22" customHeight="1">
      <c r="A840" s="84"/>
      <c r="B840" s="247"/>
      <c r="C840" s="84"/>
      <c r="D840" s="247"/>
      <c r="E840" s="285"/>
      <c r="F840" s="285"/>
      <c r="G840" s="247"/>
      <c r="H840" s="247"/>
      <c r="I840" s="247"/>
      <c r="J840" s="364"/>
      <c r="K840" s="247"/>
      <c r="L840" s="247"/>
      <c r="M840" s="246"/>
      <c r="N840" s="84"/>
      <c r="O840" s="84"/>
      <c r="P840" s="84"/>
      <c r="Q840" s="84"/>
      <c r="R840" s="321"/>
      <c r="S840" s="364"/>
      <c r="T840" s="300"/>
      <c r="U840" s="321"/>
      <c r="V840" s="84"/>
    </row>
    <row r="841" spans="1:22" s="286" customFormat="1" ht="22" customHeight="1">
      <c r="A841" s="84"/>
      <c r="B841" s="247"/>
      <c r="C841" s="84"/>
      <c r="D841" s="247"/>
      <c r="E841" s="285"/>
      <c r="F841" s="285"/>
      <c r="G841" s="247"/>
      <c r="H841" s="247"/>
      <c r="I841" s="247"/>
      <c r="J841" s="364"/>
      <c r="K841" s="247"/>
      <c r="L841" s="247"/>
      <c r="M841" s="246"/>
      <c r="N841" s="84"/>
      <c r="O841" s="84"/>
      <c r="P841" s="84"/>
      <c r="Q841" s="84"/>
      <c r="R841" s="321"/>
      <c r="S841" s="364"/>
      <c r="T841" s="300"/>
      <c r="U841" s="321"/>
      <c r="V841" s="84"/>
    </row>
    <row r="842" spans="1:22" s="286" customFormat="1" ht="22" customHeight="1">
      <c r="A842" s="84"/>
      <c r="B842" s="247"/>
      <c r="C842" s="84"/>
      <c r="D842" s="247"/>
      <c r="E842" s="285"/>
      <c r="F842" s="285"/>
      <c r="G842" s="247"/>
      <c r="H842" s="247"/>
      <c r="I842" s="247"/>
      <c r="J842" s="364"/>
      <c r="K842" s="247"/>
      <c r="L842" s="247"/>
      <c r="M842" s="246"/>
      <c r="N842" s="84"/>
      <c r="O842" s="84"/>
      <c r="P842" s="84"/>
      <c r="Q842" s="84"/>
      <c r="R842" s="321"/>
      <c r="S842" s="364"/>
      <c r="T842" s="300"/>
      <c r="U842" s="321"/>
      <c r="V842" s="84"/>
    </row>
    <row r="843" spans="1:22" s="286" customFormat="1" ht="22" customHeight="1">
      <c r="A843" s="84"/>
      <c r="B843" s="247"/>
      <c r="C843" s="84"/>
      <c r="D843" s="247"/>
      <c r="E843" s="285"/>
      <c r="F843" s="285"/>
      <c r="G843" s="247"/>
      <c r="H843" s="247"/>
      <c r="I843" s="247"/>
      <c r="J843" s="364"/>
      <c r="K843" s="247"/>
      <c r="L843" s="247"/>
      <c r="M843" s="246"/>
      <c r="N843" s="84"/>
      <c r="O843" s="84"/>
      <c r="P843" s="84"/>
      <c r="Q843" s="84"/>
      <c r="R843" s="321"/>
      <c r="S843" s="364"/>
      <c r="T843" s="300"/>
      <c r="U843" s="321"/>
      <c r="V843" s="84"/>
    </row>
    <row r="844" spans="1:22" s="286" customFormat="1" ht="22" customHeight="1">
      <c r="A844" s="84"/>
      <c r="B844" s="247"/>
      <c r="C844" s="84"/>
      <c r="D844" s="247"/>
      <c r="E844" s="285"/>
      <c r="F844" s="285"/>
      <c r="G844" s="247"/>
      <c r="H844" s="247"/>
      <c r="I844" s="247"/>
      <c r="J844" s="364"/>
      <c r="K844" s="247"/>
      <c r="L844" s="247"/>
      <c r="M844" s="246"/>
      <c r="N844" s="84"/>
      <c r="O844" s="84"/>
      <c r="P844" s="84"/>
      <c r="Q844" s="84"/>
      <c r="R844" s="321"/>
      <c r="S844" s="364"/>
      <c r="T844" s="300"/>
      <c r="U844" s="321"/>
      <c r="V844" s="84"/>
    </row>
    <row r="845" spans="1:22" s="286" customFormat="1" ht="22" customHeight="1">
      <c r="A845" s="84"/>
      <c r="B845" s="247"/>
      <c r="C845" s="84"/>
      <c r="D845" s="247"/>
      <c r="E845" s="285"/>
      <c r="F845" s="285"/>
      <c r="G845" s="247"/>
      <c r="H845" s="247"/>
      <c r="I845" s="247"/>
      <c r="J845" s="364"/>
      <c r="K845" s="247"/>
      <c r="L845" s="247"/>
      <c r="M845" s="246"/>
      <c r="N845" s="84"/>
      <c r="O845" s="84"/>
      <c r="P845" s="84"/>
      <c r="Q845" s="84"/>
      <c r="R845" s="321"/>
      <c r="S845" s="364"/>
      <c r="T845" s="300"/>
      <c r="U845" s="321"/>
      <c r="V845" s="84"/>
    </row>
    <row r="846" spans="1:22" s="286" customFormat="1" ht="22" customHeight="1">
      <c r="A846" s="84"/>
      <c r="B846" s="247"/>
      <c r="C846" s="84"/>
      <c r="D846" s="247"/>
      <c r="E846" s="285"/>
      <c r="F846" s="285"/>
      <c r="G846" s="247"/>
      <c r="H846" s="247"/>
      <c r="I846" s="247"/>
      <c r="J846" s="364"/>
      <c r="K846" s="247"/>
      <c r="L846" s="247"/>
      <c r="M846" s="246"/>
      <c r="N846" s="84"/>
      <c r="O846" s="84"/>
      <c r="P846" s="84"/>
      <c r="Q846" s="84"/>
      <c r="R846" s="321"/>
      <c r="S846" s="364"/>
      <c r="T846" s="300"/>
      <c r="U846" s="321"/>
      <c r="V846" s="84"/>
    </row>
    <row r="847" spans="1:22" s="286" customFormat="1" ht="22" customHeight="1">
      <c r="A847" s="84"/>
      <c r="B847" s="247"/>
      <c r="C847" s="84"/>
      <c r="D847" s="247"/>
      <c r="E847" s="285"/>
      <c r="F847" s="285"/>
      <c r="G847" s="247"/>
      <c r="H847" s="247"/>
      <c r="I847" s="247"/>
      <c r="J847" s="364"/>
      <c r="K847" s="247"/>
      <c r="L847" s="247"/>
      <c r="M847" s="246"/>
      <c r="N847" s="84"/>
      <c r="O847" s="84"/>
      <c r="P847" s="84"/>
      <c r="Q847" s="84"/>
      <c r="R847" s="321"/>
      <c r="S847" s="364"/>
      <c r="T847" s="300"/>
      <c r="U847" s="321"/>
      <c r="V847" s="84"/>
    </row>
    <row r="848" spans="1:22" s="286" customFormat="1" ht="22" customHeight="1">
      <c r="A848" s="84"/>
      <c r="B848" s="247"/>
      <c r="C848" s="84"/>
      <c r="D848" s="247"/>
      <c r="E848" s="285"/>
      <c r="F848" s="285"/>
      <c r="G848" s="247"/>
      <c r="H848" s="247"/>
      <c r="I848" s="247"/>
      <c r="J848" s="364"/>
      <c r="K848" s="247"/>
      <c r="L848" s="247"/>
      <c r="M848" s="246"/>
      <c r="N848" s="84"/>
      <c r="O848" s="84"/>
      <c r="P848" s="84"/>
      <c r="Q848" s="84"/>
      <c r="R848" s="321"/>
      <c r="S848" s="364"/>
      <c r="T848" s="300"/>
      <c r="U848" s="321"/>
      <c r="V848" s="84"/>
    </row>
    <row r="849" spans="1:22" s="286" customFormat="1" ht="22" customHeight="1">
      <c r="A849" s="84"/>
      <c r="B849" s="247"/>
      <c r="C849" s="84"/>
      <c r="D849" s="247"/>
      <c r="E849" s="285"/>
      <c r="F849" s="285"/>
      <c r="G849" s="247"/>
      <c r="H849" s="247"/>
      <c r="I849" s="247"/>
      <c r="J849" s="364"/>
      <c r="K849" s="247"/>
      <c r="L849" s="247"/>
      <c r="M849" s="246"/>
      <c r="N849" s="84"/>
      <c r="O849" s="84"/>
      <c r="P849" s="84"/>
      <c r="Q849" s="84"/>
      <c r="R849" s="321"/>
      <c r="S849" s="364"/>
      <c r="T849" s="300"/>
      <c r="U849" s="321"/>
      <c r="V849" s="84"/>
    </row>
    <row r="850" spans="1:22" s="286" customFormat="1" ht="22" customHeight="1">
      <c r="A850" s="84"/>
      <c r="B850" s="247"/>
      <c r="C850" s="84"/>
      <c r="D850" s="247"/>
      <c r="E850" s="285"/>
      <c r="F850" s="285"/>
      <c r="G850" s="247"/>
      <c r="H850" s="247"/>
      <c r="I850" s="247"/>
      <c r="J850" s="364"/>
      <c r="K850" s="247"/>
      <c r="L850" s="247"/>
      <c r="M850" s="246"/>
      <c r="N850" s="84"/>
      <c r="O850" s="84"/>
      <c r="P850" s="84"/>
      <c r="Q850" s="84"/>
      <c r="R850" s="321"/>
      <c r="S850" s="364"/>
      <c r="T850" s="300"/>
      <c r="U850" s="321"/>
      <c r="V850" s="84"/>
    </row>
    <row r="851" spans="1:22" s="286" customFormat="1" ht="22" customHeight="1">
      <c r="A851" s="84"/>
      <c r="B851" s="247"/>
      <c r="C851" s="84"/>
      <c r="D851" s="247"/>
      <c r="E851" s="285"/>
      <c r="F851" s="285"/>
      <c r="G851" s="247"/>
      <c r="H851" s="247"/>
      <c r="I851" s="247"/>
      <c r="J851" s="364"/>
      <c r="K851" s="247"/>
      <c r="L851" s="247"/>
      <c r="M851" s="246"/>
      <c r="N851" s="84"/>
      <c r="O851" s="84"/>
      <c r="P851" s="84"/>
      <c r="Q851" s="84"/>
      <c r="R851" s="321"/>
      <c r="S851" s="364"/>
      <c r="T851" s="300"/>
      <c r="U851" s="321"/>
      <c r="V851" s="84"/>
    </row>
    <row r="852" spans="1:22" s="286" customFormat="1" ht="22" customHeight="1">
      <c r="A852" s="84"/>
      <c r="B852" s="247"/>
      <c r="C852" s="84"/>
      <c r="D852" s="247"/>
      <c r="E852" s="285"/>
      <c r="F852" s="285"/>
      <c r="G852" s="247"/>
      <c r="H852" s="247"/>
      <c r="I852" s="247"/>
      <c r="J852" s="364"/>
      <c r="K852" s="247"/>
      <c r="L852" s="247"/>
      <c r="M852" s="246"/>
      <c r="N852" s="84"/>
      <c r="O852" s="84"/>
      <c r="P852" s="84"/>
      <c r="Q852" s="84"/>
      <c r="R852" s="321"/>
      <c r="S852" s="364"/>
      <c r="T852" s="300"/>
      <c r="U852" s="321"/>
      <c r="V852" s="84"/>
    </row>
    <row r="853" spans="1:22" s="286" customFormat="1" ht="22" customHeight="1">
      <c r="A853" s="84"/>
      <c r="B853" s="247"/>
      <c r="C853" s="84"/>
      <c r="D853" s="247"/>
      <c r="E853" s="285"/>
      <c r="F853" s="285"/>
      <c r="G853" s="247"/>
      <c r="H853" s="247"/>
      <c r="I853" s="247"/>
      <c r="J853" s="364"/>
      <c r="K853" s="247"/>
      <c r="L853" s="247"/>
      <c r="M853" s="246"/>
      <c r="N853" s="84"/>
      <c r="O853" s="84"/>
      <c r="P853" s="84"/>
      <c r="Q853" s="84"/>
      <c r="R853" s="321"/>
      <c r="S853" s="364"/>
      <c r="T853" s="300"/>
      <c r="U853" s="321"/>
      <c r="V853" s="84"/>
    </row>
    <row r="854" spans="1:22" s="286" customFormat="1" ht="22" customHeight="1">
      <c r="A854" s="84"/>
      <c r="B854" s="247"/>
      <c r="C854" s="84"/>
      <c r="D854" s="247"/>
      <c r="E854" s="285"/>
      <c r="F854" s="285"/>
      <c r="G854" s="247"/>
      <c r="H854" s="247"/>
      <c r="I854" s="247"/>
      <c r="J854" s="364"/>
      <c r="K854" s="247"/>
      <c r="L854" s="247"/>
      <c r="M854" s="246"/>
      <c r="N854" s="84"/>
      <c r="O854" s="84"/>
      <c r="P854" s="84"/>
      <c r="Q854" s="84"/>
      <c r="R854" s="321"/>
      <c r="S854" s="364"/>
      <c r="T854" s="300"/>
      <c r="U854" s="321"/>
      <c r="V854" s="84"/>
    </row>
    <row r="855" spans="1:22" s="286" customFormat="1" ht="22" customHeight="1">
      <c r="A855" s="84"/>
      <c r="B855" s="247"/>
      <c r="C855" s="84"/>
      <c r="D855" s="247"/>
      <c r="E855" s="285"/>
      <c r="F855" s="285"/>
      <c r="G855" s="247"/>
      <c r="H855" s="247"/>
      <c r="I855" s="247"/>
      <c r="J855" s="364"/>
      <c r="K855" s="247"/>
      <c r="L855" s="247"/>
      <c r="M855" s="246"/>
      <c r="N855" s="84"/>
      <c r="O855" s="84"/>
      <c r="P855" s="84"/>
      <c r="Q855" s="84"/>
      <c r="R855" s="321"/>
      <c r="S855" s="364"/>
      <c r="T855" s="300"/>
      <c r="U855" s="321"/>
      <c r="V855" s="84"/>
    </row>
    <row r="856" spans="1:22" s="286" customFormat="1" ht="22" customHeight="1">
      <c r="A856" s="84"/>
      <c r="B856" s="247"/>
      <c r="C856" s="84"/>
      <c r="D856" s="247"/>
      <c r="E856" s="285"/>
      <c r="F856" s="285"/>
      <c r="G856" s="247"/>
      <c r="H856" s="247"/>
      <c r="I856" s="247"/>
      <c r="J856" s="364"/>
      <c r="K856" s="247"/>
      <c r="L856" s="247"/>
      <c r="M856" s="246"/>
      <c r="N856" s="84"/>
      <c r="O856" s="84"/>
      <c r="P856" s="84"/>
      <c r="Q856" s="84"/>
      <c r="R856" s="321"/>
      <c r="S856" s="364"/>
      <c r="T856" s="300"/>
      <c r="U856" s="321"/>
      <c r="V856" s="84"/>
    </row>
    <row r="857" spans="1:22" s="286" customFormat="1" ht="22" customHeight="1">
      <c r="A857" s="84"/>
      <c r="B857" s="247"/>
      <c r="C857" s="84"/>
      <c r="D857" s="247"/>
      <c r="E857" s="285"/>
      <c r="F857" s="285"/>
      <c r="G857" s="247"/>
      <c r="H857" s="247"/>
      <c r="I857" s="247"/>
      <c r="J857" s="364"/>
      <c r="K857" s="247"/>
      <c r="L857" s="247"/>
      <c r="M857" s="246"/>
      <c r="N857" s="84"/>
      <c r="O857" s="84"/>
      <c r="P857" s="84"/>
      <c r="Q857" s="84"/>
      <c r="R857" s="321"/>
      <c r="S857" s="364"/>
      <c r="T857" s="300"/>
      <c r="U857" s="321"/>
      <c r="V857" s="84"/>
    </row>
    <row r="858" spans="1:22" s="286" customFormat="1" ht="22" customHeight="1">
      <c r="A858" s="84"/>
      <c r="B858" s="247"/>
      <c r="C858" s="84"/>
      <c r="D858" s="247"/>
      <c r="E858" s="285"/>
      <c r="F858" s="285"/>
      <c r="G858" s="247"/>
      <c r="H858" s="247"/>
      <c r="I858" s="247"/>
      <c r="J858" s="364"/>
      <c r="K858" s="247"/>
      <c r="L858" s="247"/>
      <c r="M858" s="246"/>
      <c r="N858" s="84"/>
      <c r="O858" s="84"/>
      <c r="P858" s="84"/>
      <c r="Q858" s="84"/>
      <c r="R858" s="321"/>
      <c r="S858" s="364"/>
      <c r="T858" s="300"/>
      <c r="U858" s="321"/>
      <c r="V858" s="84"/>
    </row>
    <row r="859" spans="1:22" s="286" customFormat="1" ht="22" customHeight="1">
      <c r="A859" s="84"/>
      <c r="B859" s="247"/>
      <c r="C859" s="84"/>
      <c r="D859" s="247"/>
      <c r="E859" s="285"/>
      <c r="F859" s="285"/>
      <c r="G859" s="247"/>
      <c r="H859" s="247"/>
      <c r="I859" s="247"/>
      <c r="J859" s="364"/>
      <c r="K859" s="247"/>
      <c r="L859" s="247"/>
      <c r="M859" s="246"/>
      <c r="N859" s="84"/>
      <c r="O859" s="84"/>
      <c r="P859" s="84"/>
      <c r="Q859" s="84"/>
      <c r="R859" s="321"/>
      <c r="S859" s="364"/>
      <c r="T859" s="300"/>
      <c r="U859" s="321"/>
      <c r="V859" s="84"/>
    </row>
    <row r="860" spans="1:22" s="286" customFormat="1" ht="22" customHeight="1">
      <c r="A860" s="84"/>
      <c r="B860" s="247"/>
      <c r="C860" s="84"/>
      <c r="D860" s="247"/>
      <c r="E860" s="285"/>
      <c r="F860" s="285"/>
      <c r="G860" s="247"/>
      <c r="H860" s="247"/>
      <c r="I860" s="247"/>
      <c r="J860" s="364"/>
      <c r="K860" s="247"/>
      <c r="L860" s="247"/>
      <c r="M860" s="246"/>
      <c r="N860" s="84"/>
      <c r="O860" s="84"/>
      <c r="P860" s="84"/>
      <c r="Q860" s="84"/>
      <c r="R860" s="321"/>
      <c r="S860" s="364"/>
      <c r="T860" s="300"/>
      <c r="U860" s="321"/>
      <c r="V860" s="84"/>
    </row>
    <row r="861" spans="1:22" s="286" customFormat="1" ht="22" customHeight="1">
      <c r="A861" s="84"/>
      <c r="B861" s="247"/>
      <c r="C861" s="84"/>
      <c r="D861" s="247"/>
      <c r="E861" s="285"/>
      <c r="F861" s="285"/>
      <c r="G861" s="247"/>
      <c r="H861" s="247"/>
      <c r="I861" s="247"/>
      <c r="J861" s="364"/>
      <c r="K861" s="247"/>
      <c r="L861" s="247"/>
      <c r="M861" s="246"/>
      <c r="N861" s="84"/>
      <c r="O861" s="84"/>
      <c r="P861" s="84"/>
      <c r="Q861" s="84"/>
      <c r="R861" s="321"/>
      <c r="S861" s="364"/>
      <c r="T861" s="300"/>
      <c r="U861" s="321"/>
      <c r="V861" s="84"/>
    </row>
    <row r="862" spans="1:22" s="286" customFormat="1" ht="22" customHeight="1">
      <c r="A862" s="84"/>
      <c r="B862" s="247"/>
      <c r="C862" s="84"/>
      <c r="D862" s="247"/>
      <c r="E862" s="285"/>
      <c r="F862" s="285"/>
      <c r="G862" s="247"/>
      <c r="H862" s="247"/>
      <c r="I862" s="247"/>
      <c r="J862" s="364"/>
      <c r="K862" s="247"/>
      <c r="L862" s="247"/>
      <c r="M862" s="246"/>
      <c r="N862" s="84"/>
      <c r="O862" s="84"/>
      <c r="P862" s="84"/>
      <c r="Q862" s="84"/>
      <c r="R862" s="321"/>
      <c r="S862" s="364"/>
      <c r="T862" s="300"/>
      <c r="U862" s="321"/>
      <c r="V862" s="84"/>
    </row>
    <row r="863" spans="1:22" s="286" customFormat="1" ht="22" customHeight="1">
      <c r="A863" s="84"/>
      <c r="B863" s="247"/>
      <c r="C863" s="84"/>
      <c r="D863" s="247"/>
      <c r="E863" s="285"/>
      <c r="F863" s="285"/>
      <c r="G863" s="247"/>
      <c r="H863" s="247"/>
      <c r="I863" s="247"/>
      <c r="J863" s="364"/>
      <c r="K863" s="247"/>
      <c r="L863" s="247"/>
      <c r="M863" s="246"/>
      <c r="N863" s="84"/>
      <c r="O863" s="84"/>
      <c r="P863" s="84"/>
      <c r="Q863" s="84"/>
      <c r="R863" s="321"/>
      <c r="S863" s="364"/>
      <c r="T863" s="300"/>
      <c r="U863" s="321"/>
      <c r="V863" s="84"/>
    </row>
    <row r="864" spans="1:22" s="286" customFormat="1" ht="22" customHeight="1">
      <c r="A864" s="84"/>
      <c r="B864" s="247"/>
      <c r="C864" s="84"/>
      <c r="D864" s="247"/>
      <c r="E864" s="285"/>
      <c r="F864" s="285"/>
      <c r="G864" s="247"/>
      <c r="H864" s="247"/>
      <c r="I864" s="247"/>
      <c r="J864" s="364"/>
      <c r="K864" s="247"/>
      <c r="L864" s="247"/>
      <c r="M864" s="246"/>
      <c r="N864" s="84"/>
      <c r="O864" s="84"/>
      <c r="P864" s="84"/>
      <c r="Q864" s="84"/>
      <c r="R864" s="321"/>
      <c r="S864" s="364"/>
      <c r="T864" s="300"/>
      <c r="U864" s="321"/>
      <c r="V864" s="84"/>
    </row>
    <row r="865" spans="1:22" s="286" customFormat="1" ht="22" customHeight="1">
      <c r="A865" s="84"/>
      <c r="B865" s="247"/>
      <c r="C865" s="84"/>
      <c r="D865" s="247"/>
      <c r="E865" s="285"/>
      <c r="F865" s="285"/>
      <c r="G865" s="247"/>
      <c r="H865" s="247"/>
      <c r="I865" s="247"/>
      <c r="J865" s="364"/>
      <c r="K865" s="247"/>
      <c r="L865" s="247"/>
      <c r="M865" s="246"/>
      <c r="N865" s="84"/>
      <c r="O865" s="84"/>
      <c r="P865" s="84"/>
      <c r="Q865" s="84"/>
      <c r="R865" s="321"/>
      <c r="S865" s="364"/>
      <c r="T865" s="300"/>
      <c r="U865" s="321"/>
      <c r="V865" s="84"/>
    </row>
    <row r="866" spans="1:22" s="286" customFormat="1" ht="22" customHeight="1">
      <c r="A866" s="84"/>
      <c r="B866" s="247"/>
      <c r="C866" s="84"/>
      <c r="D866" s="247"/>
      <c r="E866" s="285"/>
      <c r="F866" s="285"/>
      <c r="G866" s="247"/>
      <c r="H866" s="247"/>
      <c r="I866" s="247"/>
      <c r="J866" s="364"/>
      <c r="K866" s="247"/>
      <c r="L866" s="247"/>
      <c r="M866" s="246"/>
      <c r="N866" s="84"/>
      <c r="O866" s="84"/>
      <c r="P866" s="84"/>
      <c r="Q866" s="84"/>
      <c r="R866" s="321"/>
      <c r="S866" s="364"/>
      <c r="T866" s="300"/>
      <c r="U866" s="321"/>
      <c r="V866" s="84"/>
    </row>
    <row r="867" spans="1:22" s="286" customFormat="1" ht="22" customHeight="1">
      <c r="A867" s="84"/>
      <c r="B867" s="247"/>
      <c r="C867" s="84"/>
      <c r="D867" s="247"/>
      <c r="E867" s="285"/>
      <c r="F867" s="285"/>
      <c r="G867" s="247"/>
      <c r="H867" s="247"/>
      <c r="I867" s="247"/>
      <c r="J867" s="364"/>
      <c r="K867" s="247"/>
      <c r="L867" s="247"/>
      <c r="M867" s="246"/>
      <c r="N867" s="84"/>
      <c r="O867" s="84"/>
      <c r="P867" s="84"/>
      <c r="Q867" s="84"/>
      <c r="R867" s="321"/>
      <c r="S867" s="364"/>
      <c r="T867" s="300"/>
      <c r="U867" s="321"/>
      <c r="V867" s="84"/>
    </row>
    <row r="868" spans="1:22" s="286" customFormat="1" ht="22" customHeight="1">
      <c r="A868" s="84"/>
      <c r="B868" s="247"/>
      <c r="C868" s="84"/>
      <c r="D868" s="247"/>
      <c r="E868" s="285"/>
      <c r="F868" s="285"/>
      <c r="G868" s="247"/>
      <c r="H868" s="247"/>
      <c r="I868" s="247"/>
      <c r="J868" s="364"/>
      <c r="K868" s="247"/>
      <c r="L868" s="247"/>
      <c r="M868" s="246"/>
      <c r="N868" s="84"/>
      <c r="O868" s="84"/>
      <c r="P868" s="84"/>
      <c r="Q868" s="84"/>
      <c r="R868" s="321"/>
      <c r="S868" s="364"/>
      <c r="T868" s="300"/>
      <c r="U868" s="321"/>
      <c r="V868" s="84"/>
    </row>
    <row r="869" spans="1:22" s="286" customFormat="1" ht="22" customHeight="1">
      <c r="A869" s="84"/>
      <c r="B869" s="247"/>
      <c r="C869" s="84"/>
      <c r="D869" s="247"/>
      <c r="E869" s="285"/>
      <c r="F869" s="285"/>
      <c r="G869" s="247"/>
      <c r="H869" s="247"/>
      <c r="I869" s="247"/>
      <c r="J869" s="364"/>
      <c r="K869" s="247"/>
      <c r="L869" s="247"/>
      <c r="M869" s="246"/>
      <c r="N869" s="84"/>
      <c r="O869" s="84"/>
      <c r="P869" s="84"/>
      <c r="Q869" s="84"/>
      <c r="R869" s="321"/>
      <c r="S869" s="364"/>
      <c r="T869" s="300"/>
      <c r="U869" s="321"/>
      <c r="V869" s="84"/>
    </row>
    <row r="870" spans="1:22" s="286" customFormat="1" ht="22" customHeight="1">
      <c r="A870" s="84"/>
      <c r="B870" s="247"/>
      <c r="C870" s="84"/>
      <c r="D870" s="247"/>
      <c r="E870" s="285"/>
      <c r="F870" s="285"/>
      <c r="G870" s="247"/>
      <c r="H870" s="247"/>
      <c r="I870" s="247"/>
      <c r="J870" s="364"/>
      <c r="K870" s="247"/>
      <c r="L870" s="247"/>
      <c r="M870" s="246"/>
      <c r="N870" s="84"/>
      <c r="O870" s="84"/>
      <c r="P870" s="84"/>
      <c r="Q870" s="84"/>
      <c r="R870" s="321"/>
      <c r="S870" s="364"/>
      <c r="T870" s="300"/>
      <c r="U870" s="321"/>
      <c r="V870" s="84"/>
    </row>
    <row r="871" spans="1:22" s="286" customFormat="1" ht="22" customHeight="1">
      <c r="A871" s="84"/>
      <c r="B871" s="247"/>
      <c r="C871" s="84"/>
      <c r="D871" s="247"/>
      <c r="E871" s="285"/>
      <c r="F871" s="285"/>
      <c r="G871" s="247"/>
      <c r="H871" s="247"/>
      <c r="I871" s="247"/>
      <c r="J871" s="364"/>
      <c r="K871" s="247"/>
      <c r="L871" s="247"/>
      <c r="M871" s="246"/>
      <c r="N871" s="84"/>
      <c r="O871" s="84"/>
      <c r="P871" s="84"/>
      <c r="Q871" s="84"/>
      <c r="R871" s="321"/>
      <c r="S871" s="364"/>
      <c r="T871" s="300"/>
      <c r="U871" s="321"/>
      <c r="V871" s="84"/>
    </row>
    <row r="872" spans="1:22" s="286" customFormat="1" ht="22" customHeight="1">
      <c r="A872" s="84"/>
      <c r="B872" s="247"/>
      <c r="C872" s="84"/>
      <c r="D872" s="247"/>
      <c r="E872" s="285"/>
      <c r="F872" s="285"/>
      <c r="G872" s="247"/>
      <c r="H872" s="247"/>
      <c r="I872" s="247"/>
      <c r="J872" s="364"/>
      <c r="K872" s="247"/>
      <c r="L872" s="247"/>
      <c r="M872" s="246"/>
      <c r="N872" s="84"/>
      <c r="O872" s="84"/>
      <c r="P872" s="84"/>
      <c r="Q872" s="84"/>
      <c r="R872" s="321"/>
      <c r="S872" s="364"/>
      <c r="T872" s="300"/>
      <c r="U872" s="321"/>
      <c r="V872" s="84"/>
    </row>
    <row r="873" spans="1:22" s="286" customFormat="1" ht="22" customHeight="1">
      <c r="A873" s="84"/>
      <c r="B873" s="247"/>
      <c r="C873" s="84"/>
      <c r="D873" s="247"/>
      <c r="E873" s="285"/>
      <c r="F873" s="285"/>
      <c r="G873" s="247"/>
      <c r="H873" s="247"/>
      <c r="I873" s="247"/>
      <c r="J873" s="364"/>
      <c r="K873" s="247"/>
      <c r="L873" s="247"/>
      <c r="M873" s="246"/>
      <c r="N873" s="84"/>
      <c r="O873" s="84"/>
      <c r="P873" s="84"/>
      <c r="Q873" s="84"/>
      <c r="R873" s="321"/>
      <c r="S873" s="364"/>
      <c r="T873" s="300"/>
      <c r="U873" s="321"/>
      <c r="V873" s="84"/>
    </row>
    <row r="874" spans="1:22" s="286" customFormat="1" ht="22" customHeight="1">
      <c r="A874" s="84"/>
      <c r="B874" s="247"/>
      <c r="C874" s="84"/>
      <c r="D874" s="247"/>
      <c r="E874" s="285"/>
      <c r="F874" s="285"/>
      <c r="G874" s="247"/>
      <c r="H874" s="247"/>
      <c r="I874" s="247"/>
      <c r="J874" s="364"/>
      <c r="K874" s="247"/>
      <c r="L874" s="247"/>
      <c r="M874" s="246"/>
      <c r="N874" s="84"/>
      <c r="O874" s="84"/>
      <c r="P874" s="84"/>
      <c r="Q874" s="84"/>
      <c r="R874" s="321"/>
      <c r="S874" s="364"/>
      <c r="T874" s="300"/>
      <c r="U874" s="321"/>
      <c r="V874" s="84"/>
    </row>
    <row r="875" spans="1:22" s="286" customFormat="1" ht="22" customHeight="1">
      <c r="A875" s="84"/>
      <c r="B875" s="247"/>
      <c r="C875" s="84"/>
      <c r="D875" s="247"/>
      <c r="E875" s="285"/>
      <c r="F875" s="285"/>
      <c r="G875" s="247"/>
      <c r="H875" s="247"/>
      <c r="I875" s="247"/>
      <c r="J875" s="364"/>
      <c r="K875" s="247"/>
      <c r="L875" s="247"/>
      <c r="M875" s="246"/>
      <c r="N875" s="84"/>
      <c r="O875" s="84"/>
      <c r="P875" s="84"/>
      <c r="Q875" s="84"/>
      <c r="R875" s="321"/>
      <c r="S875" s="364"/>
      <c r="T875" s="300"/>
      <c r="U875" s="321"/>
      <c r="V875" s="84"/>
    </row>
    <row r="876" spans="1:22" s="286" customFormat="1" ht="22" customHeight="1">
      <c r="A876" s="84"/>
      <c r="B876" s="247"/>
      <c r="C876" s="84"/>
      <c r="D876" s="247"/>
      <c r="E876" s="285"/>
      <c r="F876" s="285"/>
      <c r="G876" s="247"/>
      <c r="H876" s="247"/>
      <c r="I876" s="247"/>
      <c r="J876" s="364"/>
      <c r="K876" s="247"/>
      <c r="L876" s="247"/>
      <c r="M876" s="246"/>
      <c r="N876" s="84"/>
      <c r="O876" s="84"/>
      <c r="P876" s="84"/>
      <c r="Q876" s="84"/>
      <c r="R876" s="321"/>
      <c r="S876" s="364"/>
      <c r="T876" s="300"/>
      <c r="U876" s="321"/>
      <c r="V876" s="84"/>
    </row>
    <row r="877" spans="1:22" s="286" customFormat="1" ht="22" customHeight="1">
      <c r="A877" s="84"/>
      <c r="B877" s="247"/>
      <c r="C877" s="84"/>
      <c r="D877" s="247"/>
      <c r="E877" s="285"/>
      <c r="F877" s="285"/>
      <c r="G877" s="247"/>
      <c r="H877" s="247"/>
      <c r="I877" s="247"/>
      <c r="J877" s="364"/>
      <c r="K877" s="247"/>
      <c r="L877" s="247"/>
      <c r="M877" s="246"/>
      <c r="N877" s="84"/>
      <c r="O877" s="84"/>
      <c r="P877" s="84"/>
      <c r="Q877" s="84"/>
      <c r="R877" s="321"/>
      <c r="S877" s="364"/>
      <c r="T877" s="300"/>
      <c r="U877" s="321"/>
      <c r="V877" s="84"/>
    </row>
    <row r="878" spans="1:22" s="286" customFormat="1" ht="22" customHeight="1">
      <c r="A878" s="84"/>
      <c r="B878" s="247"/>
      <c r="C878" s="84"/>
      <c r="D878" s="247"/>
      <c r="E878" s="285"/>
      <c r="F878" s="285"/>
      <c r="G878" s="247"/>
      <c r="H878" s="247"/>
      <c r="I878" s="247"/>
      <c r="J878" s="364"/>
      <c r="K878" s="247"/>
      <c r="L878" s="247"/>
      <c r="M878" s="246"/>
      <c r="N878" s="84"/>
      <c r="O878" s="84"/>
      <c r="P878" s="84"/>
      <c r="Q878" s="84"/>
      <c r="R878" s="321"/>
      <c r="S878" s="364"/>
      <c r="T878" s="300"/>
      <c r="U878" s="321"/>
      <c r="V878" s="84"/>
    </row>
    <row r="879" spans="1:22" s="286" customFormat="1" ht="22" customHeight="1">
      <c r="A879" s="84"/>
      <c r="B879" s="247"/>
      <c r="C879" s="84"/>
      <c r="D879" s="247"/>
      <c r="E879" s="285"/>
      <c r="F879" s="285"/>
      <c r="G879" s="247"/>
      <c r="H879" s="247"/>
      <c r="I879" s="247"/>
      <c r="J879" s="364"/>
      <c r="K879" s="247"/>
      <c r="L879" s="247"/>
      <c r="M879" s="246"/>
      <c r="N879" s="84"/>
      <c r="O879" s="84"/>
      <c r="P879" s="84"/>
      <c r="Q879" s="84"/>
      <c r="R879" s="321"/>
      <c r="S879" s="364"/>
      <c r="T879" s="300"/>
      <c r="U879" s="321"/>
      <c r="V879" s="84"/>
    </row>
    <row r="880" spans="1:22" s="286" customFormat="1" ht="22" customHeight="1">
      <c r="A880" s="84"/>
      <c r="B880" s="247"/>
      <c r="C880" s="84"/>
      <c r="D880" s="247"/>
      <c r="E880" s="285"/>
      <c r="F880" s="285"/>
      <c r="G880" s="247"/>
      <c r="H880" s="247"/>
      <c r="I880" s="247"/>
      <c r="J880" s="364"/>
      <c r="K880" s="247"/>
      <c r="L880" s="247"/>
      <c r="M880" s="246"/>
      <c r="N880" s="84"/>
      <c r="O880" s="84"/>
      <c r="P880" s="84"/>
      <c r="Q880" s="84"/>
      <c r="R880" s="321"/>
      <c r="S880" s="364"/>
      <c r="T880" s="300"/>
      <c r="U880" s="321"/>
      <c r="V880" s="84"/>
    </row>
    <row r="881" spans="1:22" s="286" customFormat="1" ht="22" customHeight="1">
      <c r="A881" s="84"/>
      <c r="B881" s="247"/>
      <c r="C881" s="84"/>
      <c r="D881" s="247"/>
      <c r="E881" s="285"/>
      <c r="F881" s="285"/>
      <c r="G881" s="247"/>
      <c r="H881" s="247"/>
      <c r="I881" s="247"/>
      <c r="J881" s="364"/>
      <c r="K881" s="247"/>
      <c r="L881" s="247"/>
      <c r="M881" s="246"/>
      <c r="N881" s="84"/>
      <c r="O881" s="84"/>
      <c r="P881" s="84"/>
      <c r="Q881" s="84"/>
      <c r="R881" s="321"/>
      <c r="S881" s="364"/>
      <c r="T881" s="300"/>
      <c r="U881" s="321"/>
      <c r="V881" s="84"/>
    </row>
    <row r="882" spans="1:22" s="286" customFormat="1" ht="22" customHeight="1">
      <c r="A882" s="84"/>
      <c r="B882" s="247"/>
      <c r="C882" s="84"/>
      <c r="D882" s="247"/>
      <c r="E882" s="285"/>
      <c r="F882" s="285"/>
      <c r="G882" s="247"/>
      <c r="H882" s="247"/>
      <c r="I882" s="247"/>
      <c r="J882" s="364"/>
      <c r="K882" s="247"/>
      <c r="L882" s="247"/>
      <c r="M882" s="246"/>
      <c r="N882" s="84"/>
      <c r="O882" s="84"/>
      <c r="P882" s="84"/>
      <c r="Q882" s="84"/>
      <c r="R882" s="321"/>
      <c r="S882" s="364"/>
      <c r="T882" s="300"/>
      <c r="U882" s="321"/>
      <c r="V882" s="84"/>
    </row>
    <row r="883" spans="1:22" s="286" customFormat="1" ht="22" customHeight="1">
      <c r="A883" s="84"/>
      <c r="B883" s="247"/>
      <c r="C883" s="84"/>
      <c r="D883" s="247"/>
      <c r="E883" s="285"/>
      <c r="F883" s="285"/>
      <c r="G883" s="247"/>
      <c r="H883" s="247"/>
      <c r="I883" s="247"/>
      <c r="J883" s="364"/>
      <c r="K883" s="247"/>
      <c r="L883" s="247"/>
      <c r="M883" s="246"/>
      <c r="N883" s="84"/>
      <c r="O883" s="84"/>
      <c r="P883" s="84"/>
      <c r="Q883" s="84"/>
      <c r="R883" s="321"/>
      <c r="S883" s="364"/>
      <c r="T883" s="300"/>
      <c r="U883" s="321"/>
      <c r="V883" s="84"/>
    </row>
    <row r="884" spans="1:22" s="286" customFormat="1" ht="22" customHeight="1">
      <c r="A884" s="84"/>
      <c r="B884" s="247"/>
      <c r="C884" s="84"/>
      <c r="D884" s="247"/>
      <c r="E884" s="285"/>
      <c r="F884" s="285"/>
      <c r="G884" s="247"/>
      <c r="H884" s="247"/>
      <c r="I884" s="247"/>
      <c r="J884" s="364"/>
      <c r="K884" s="247"/>
      <c r="L884" s="247"/>
      <c r="M884" s="246"/>
      <c r="N884" s="84"/>
      <c r="O884" s="84"/>
      <c r="P884" s="84"/>
      <c r="Q884" s="84"/>
      <c r="R884" s="321"/>
      <c r="S884" s="364"/>
      <c r="T884" s="300"/>
      <c r="U884" s="321"/>
      <c r="V884" s="84"/>
    </row>
    <row r="885" spans="1:22" s="286" customFormat="1" ht="22" customHeight="1">
      <c r="A885" s="84"/>
      <c r="B885" s="247"/>
      <c r="C885" s="84"/>
      <c r="D885" s="247"/>
      <c r="E885" s="285"/>
      <c r="F885" s="285"/>
      <c r="G885" s="247"/>
      <c r="H885" s="247"/>
      <c r="I885" s="247"/>
      <c r="J885" s="364"/>
      <c r="K885" s="247"/>
      <c r="L885" s="247"/>
      <c r="M885" s="246"/>
      <c r="N885" s="84"/>
      <c r="O885" s="84"/>
      <c r="P885" s="84"/>
      <c r="Q885" s="84"/>
      <c r="R885" s="321"/>
      <c r="S885" s="364"/>
      <c r="T885" s="300"/>
      <c r="U885" s="321"/>
      <c r="V885" s="84"/>
    </row>
    <row r="886" spans="1:22" s="286" customFormat="1" ht="22" customHeight="1">
      <c r="A886" s="84"/>
      <c r="B886" s="247"/>
      <c r="C886" s="84"/>
      <c r="D886" s="247"/>
      <c r="E886" s="285"/>
      <c r="F886" s="285"/>
      <c r="G886" s="247"/>
      <c r="H886" s="247"/>
      <c r="I886" s="247"/>
      <c r="J886" s="364"/>
      <c r="K886" s="247"/>
      <c r="L886" s="247"/>
      <c r="M886" s="246"/>
      <c r="N886" s="84"/>
      <c r="O886" s="84"/>
      <c r="P886" s="84"/>
      <c r="Q886" s="84"/>
      <c r="R886" s="321"/>
      <c r="S886" s="364"/>
      <c r="T886" s="300"/>
      <c r="U886" s="321"/>
      <c r="V886" s="84"/>
    </row>
    <row r="887" spans="1:22" s="286" customFormat="1" ht="22" customHeight="1">
      <c r="A887" s="84"/>
      <c r="B887" s="247"/>
      <c r="C887" s="84"/>
      <c r="D887" s="247"/>
      <c r="E887" s="285"/>
      <c r="F887" s="285"/>
      <c r="G887" s="247"/>
      <c r="H887" s="247"/>
      <c r="I887" s="247"/>
      <c r="J887" s="364"/>
      <c r="K887" s="247"/>
      <c r="L887" s="247"/>
      <c r="M887" s="246"/>
      <c r="N887" s="84"/>
      <c r="O887" s="84"/>
      <c r="P887" s="84"/>
      <c r="Q887" s="84"/>
      <c r="R887" s="321"/>
      <c r="S887" s="364"/>
      <c r="T887" s="300"/>
      <c r="U887" s="321"/>
      <c r="V887" s="84"/>
    </row>
    <row r="888" spans="1:22" s="286" customFormat="1" ht="22" customHeight="1">
      <c r="A888" s="84"/>
      <c r="B888" s="247"/>
      <c r="C888" s="84"/>
      <c r="D888" s="247"/>
      <c r="E888" s="285"/>
      <c r="F888" s="285"/>
      <c r="G888" s="247"/>
      <c r="H888" s="247"/>
      <c r="I888" s="247"/>
      <c r="J888" s="364"/>
      <c r="K888" s="247"/>
      <c r="L888" s="247"/>
      <c r="M888" s="246"/>
      <c r="N888" s="84"/>
      <c r="O888" s="84"/>
      <c r="P888" s="84"/>
      <c r="Q888" s="84"/>
      <c r="R888" s="321"/>
      <c r="S888" s="364"/>
      <c r="T888" s="300"/>
      <c r="U888" s="321"/>
      <c r="V888" s="84"/>
    </row>
    <row r="889" spans="1:22" s="286" customFormat="1" ht="22" customHeight="1">
      <c r="A889" s="84"/>
      <c r="B889" s="247"/>
      <c r="C889" s="84"/>
      <c r="D889" s="247"/>
      <c r="E889" s="285"/>
      <c r="F889" s="285"/>
      <c r="G889" s="247"/>
      <c r="H889" s="247"/>
      <c r="I889" s="247"/>
      <c r="J889" s="364"/>
      <c r="K889" s="247"/>
      <c r="L889" s="247"/>
      <c r="M889" s="246"/>
      <c r="N889" s="84"/>
      <c r="O889" s="84"/>
      <c r="P889" s="84"/>
      <c r="Q889" s="84"/>
      <c r="R889" s="321"/>
      <c r="S889" s="364"/>
      <c r="T889" s="300"/>
      <c r="U889" s="321"/>
      <c r="V889" s="84"/>
    </row>
    <row r="890" spans="1:22" s="286" customFormat="1" ht="22" customHeight="1">
      <c r="A890" s="84"/>
      <c r="B890" s="247"/>
      <c r="C890" s="84"/>
      <c r="D890" s="247"/>
      <c r="E890" s="285"/>
      <c r="F890" s="285"/>
      <c r="G890" s="247"/>
      <c r="H890" s="247"/>
      <c r="I890" s="247"/>
      <c r="J890" s="364"/>
      <c r="K890" s="247"/>
      <c r="L890" s="247"/>
      <c r="M890" s="246"/>
      <c r="N890" s="84"/>
      <c r="O890" s="84"/>
      <c r="P890" s="84"/>
      <c r="Q890" s="84"/>
      <c r="R890" s="321"/>
      <c r="S890" s="364"/>
      <c r="T890" s="300"/>
      <c r="U890" s="321"/>
      <c r="V890" s="84"/>
    </row>
    <row r="891" spans="1:22" s="286" customFormat="1" ht="22" customHeight="1">
      <c r="A891" s="84"/>
      <c r="B891" s="247"/>
      <c r="C891" s="84"/>
      <c r="D891" s="247"/>
      <c r="E891" s="285"/>
      <c r="F891" s="285"/>
      <c r="G891" s="247"/>
      <c r="H891" s="247"/>
      <c r="I891" s="247"/>
      <c r="J891" s="364"/>
      <c r="K891" s="247"/>
      <c r="L891" s="247"/>
      <c r="M891" s="246"/>
      <c r="N891" s="84"/>
      <c r="O891" s="84"/>
      <c r="P891" s="84"/>
      <c r="Q891" s="84"/>
      <c r="R891" s="321"/>
      <c r="S891" s="364"/>
      <c r="T891" s="300"/>
      <c r="U891" s="321"/>
      <c r="V891" s="84"/>
    </row>
    <row r="892" spans="1:22" s="286" customFormat="1" ht="22" customHeight="1">
      <c r="A892" s="84"/>
      <c r="B892" s="247"/>
      <c r="C892" s="84"/>
      <c r="D892" s="247"/>
      <c r="E892" s="285"/>
      <c r="F892" s="285"/>
      <c r="G892" s="247"/>
      <c r="H892" s="247"/>
      <c r="I892" s="247"/>
      <c r="J892" s="364"/>
      <c r="K892" s="247"/>
      <c r="L892" s="247"/>
      <c r="M892" s="246"/>
      <c r="N892" s="84"/>
      <c r="O892" s="84"/>
      <c r="P892" s="84"/>
      <c r="Q892" s="84"/>
      <c r="R892" s="321"/>
      <c r="S892" s="364"/>
      <c r="T892" s="300"/>
      <c r="U892" s="321"/>
      <c r="V892" s="84"/>
    </row>
    <row r="893" spans="1:22" s="286" customFormat="1" ht="22" customHeight="1">
      <c r="A893" s="84"/>
      <c r="B893" s="247"/>
      <c r="C893" s="84"/>
      <c r="D893" s="247"/>
      <c r="E893" s="285"/>
      <c r="F893" s="285"/>
      <c r="G893" s="247"/>
      <c r="H893" s="247"/>
      <c r="I893" s="247"/>
      <c r="J893" s="364"/>
      <c r="K893" s="247"/>
      <c r="L893" s="247"/>
      <c r="M893" s="246"/>
      <c r="N893" s="84"/>
      <c r="O893" s="84"/>
      <c r="P893" s="84"/>
      <c r="Q893" s="84"/>
      <c r="R893" s="321"/>
      <c r="S893" s="364"/>
      <c r="T893" s="300"/>
      <c r="U893" s="321"/>
      <c r="V893" s="84"/>
    </row>
    <row r="894" spans="1:22" s="286" customFormat="1" ht="22" customHeight="1">
      <c r="A894" s="84"/>
      <c r="B894" s="247"/>
      <c r="C894" s="84"/>
      <c r="D894" s="247"/>
      <c r="E894" s="285"/>
      <c r="F894" s="285"/>
      <c r="G894" s="247"/>
      <c r="H894" s="247"/>
      <c r="I894" s="247"/>
      <c r="J894" s="364"/>
      <c r="K894" s="247"/>
      <c r="L894" s="247"/>
      <c r="M894" s="246"/>
      <c r="N894" s="84"/>
      <c r="O894" s="84"/>
      <c r="P894" s="84"/>
      <c r="Q894" s="84"/>
      <c r="R894" s="321"/>
      <c r="S894" s="364"/>
      <c r="T894" s="300"/>
      <c r="U894" s="321"/>
      <c r="V894" s="84"/>
    </row>
    <row r="895" spans="1:22" s="286" customFormat="1" ht="22" customHeight="1">
      <c r="A895" s="84"/>
      <c r="B895" s="247"/>
      <c r="C895" s="84"/>
      <c r="D895" s="247"/>
      <c r="E895" s="285"/>
      <c r="F895" s="285"/>
      <c r="G895" s="247"/>
      <c r="H895" s="247"/>
      <c r="I895" s="247"/>
      <c r="J895" s="364"/>
      <c r="K895" s="247"/>
      <c r="L895" s="247"/>
      <c r="M895" s="246"/>
      <c r="N895" s="84"/>
      <c r="O895" s="84"/>
      <c r="P895" s="84"/>
      <c r="Q895" s="84"/>
      <c r="R895" s="321"/>
      <c r="S895" s="364"/>
      <c r="T895" s="300"/>
      <c r="U895" s="321"/>
      <c r="V895" s="84"/>
    </row>
    <row r="896" spans="1:22" s="286" customFormat="1" ht="22" customHeight="1">
      <c r="A896" s="84"/>
      <c r="B896" s="247"/>
      <c r="C896" s="84"/>
      <c r="D896" s="247"/>
      <c r="E896" s="285"/>
      <c r="F896" s="285"/>
      <c r="G896" s="247"/>
      <c r="H896" s="247"/>
      <c r="I896" s="247"/>
      <c r="J896" s="364"/>
      <c r="K896" s="247"/>
      <c r="L896" s="247"/>
      <c r="M896" s="246"/>
      <c r="N896" s="84"/>
      <c r="O896" s="84"/>
      <c r="P896" s="84"/>
      <c r="Q896" s="84"/>
      <c r="R896" s="321"/>
      <c r="S896" s="364"/>
      <c r="T896" s="300"/>
      <c r="U896" s="321"/>
      <c r="V896" s="84"/>
    </row>
    <row r="897" spans="1:22" s="286" customFormat="1" ht="22" customHeight="1">
      <c r="A897" s="84"/>
      <c r="B897" s="247"/>
      <c r="C897" s="84"/>
      <c r="D897" s="247"/>
      <c r="E897" s="285"/>
      <c r="F897" s="285"/>
      <c r="G897" s="247"/>
      <c r="H897" s="247"/>
      <c r="I897" s="247"/>
      <c r="J897" s="364"/>
      <c r="K897" s="247"/>
      <c r="L897" s="247"/>
      <c r="M897" s="246"/>
      <c r="N897" s="84"/>
      <c r="O897" s="84"/>
      <c r="P897" s="84"/>
      <c r="Q897" s="84"/>
      <c r="R897" s="321"/>
      <c r="S897" s="364"/>
      <c r="T897" s="300"/>
      <c r="U897" s="321"/>
      <c r="V897" s="84"/>
    </row>
    <row r="898" spans="1:22" s="286" customFormat="1" ht="22" customHeight="1">
      <c r="A898" s="84"/>
      <c r="B898" s="247"/>
      <c r="C898" s="84"/>
      <c r="D898" s="247"/>
      <c r="E898" s="285"/>
      <c r="F898" s="285"/>
      <c r="G898" s="247"/>
      <c r="H898" s="247"/>
      <c r="I898" s="247"/>
      <c r="J898" s="364"/>
      <c r="K898" s="247"/>
      <c r="L898" s="247"/>
      <c r="M898" s="246"/>
      <c r="N898" s="84"/>
      <c r="O898" s="84"/>
      <c r="P898" s="84"/>
      <c r="Q898" s="84"/>
      <c r="R898" s="321"/>
      <c r="S898" s="364"/>
      <c r="T898" s="300"/>
      <c r="U898" s="321"/>
      <c r="V898" s="84"/>
    </row>
    <row r="899" spans="1:22" s="286" customFormat="1" ht="22" customHeight="1">
      <c r="A899" s="84"/>
      <c r="B899" s="247"/>
      <c r="C899" s="84"/>
      <c r="D899" s="247"/>
      <c r="E899" s="285"/>
      <c r="F899" s="285"/>
      <c r="G899" s="247"/>
      <c r="H899" s="247"/>
      <c r="I899" s="247"/>
      <c r="J899" s="364"/>
      <c r="K899" s="247"/>
      <c r="L899" s="247"/>
      <c r="M899" s="246"/>
      <c r="N899" s="84"/>
      <c r="O899" s="84"/>
      <c r="P899" s="84"/>
      <c r="Q899" s="84"/>
      <c r="R899" s="321"/>
      <c r="S899" s="364"/>
      <c r="T899" s="300"/>
      <c r="U899" s="321"/>
      <c r="V899" s="84"/>
    </row>
    <row r="900" spans="1:22" s="286" customFormat="1" ht="22" customHeight="1">
      <c r="A900" s="84"/>
      <c r="B900" s="247"/>
      <c r="C900" s="84"/>
      <c r="D900" s="247"/>
      <c r="E900" s="285"/>
      <c r="F900" s="285"/>
      <c r="G900" s="247"/>
      <c r="H900" s="247"/>
      <c r="I900" s="247"/>
      <c r="J900" s="364"/>
      <c r="K900" s="247"/>
      <c r="L900" s="247"/>
      <c r="M900" s="246"/>
      <c r="N900" s="84"/>
      <c r="O900" s="84"/>
      <c r="P900" s="84"/>
      <c r="Q900" s="84"/>
      <c r="R900" s="321"/>
      <c r="S900" s="364"/>
      <c r="T900" s="300"/>
      <c r="U900" s="321"/>
      <c r="V900" s="84"/>
    </row>
    <row r="901" spans="1:22" s="286" customFormat="1" ht="22" customHeight="1">
      <c r="A901" s="84"/>
      <c r="B901" s="247"/>
      <c r="C901" s="84"/>
      <c r="D901" s="247"/>
      <c r="E901" s="285"/>
      <c r="F901" s="285"/>
      <c r="G901" s="247"/>
      <c r="H901" s="247"/>
      <c r="I901" s="247"/>
      <c r="J901" s="364"/>
      <c r="K901" s="247"/>
      <c r="L901" s="247"/>
      <c r="M901" s="246"/>
      <c r="N901" s="84"/>
      <c r="O901" s="84"/>
      <c r="P901" s="84"/>
      <c r="Q901" s="84"/>
      <c r="R901" s="321"/>
      <c r="S901" s="364"/>
      <c r="T901" s="300"/>
      <c r="U901" s="321"/>
      <c r="V901" s="84"/>
    </row>
    <row r="902" spans="1:22" s="286" customFormat="1" ht="22" customHeight="1">
      <c r="A902" s="84"/>
      <c r="B902" s="247"/>
      <c r="C902" s="84"/>
      <c r="D902" s="247"/>
      <c r="E902" s="285"/>
      <c r="F902" s="285"/>
      <c r="G902" s="247"/>
      <c r="H902" s="247"/>
      <c r="I902" s="247"/>
      <c r="J902" s="364"/>
      <c r="K902" s="247"/>
      <c r="L902" s="247"/>
      <c r="M902" s="246"/>
      <c r="N902" s="84"/>
      <c r="O902" s="84"/>
      <c r="P902" s="84"/>
      <c r="Q902" s="84"/>
      <c r="R902" s="321"/>
      <c r="S902" s="364"/>
      <c r="T902" s="300"/>
      <c r="U902" s="321"/>
      <c r="V902" s="84"/>
    </row>
    <row r="903" spans="1:22" s="286" customFormat="1" ht="22" customHeight="1">
      <c r="A903" s="84"/>
      <c r="B903" s="247"/>
      <c r="C903" s="84"/>
      <c r="D903" s="247"/>
      <c r="E903" s="285"/>
      <c r="F903" s="285"/>
      <c r="G903" s="247"/>
      <c r="H903" s="247"/>
      <c r="I903" s="247"/>
      <c r="J903" s="364"/>
      <c r="K903" s="247"/>
      <c r="L903" s="247"/>
      <c r="M903" s="246"/>
      <c r="N903" s="84"/>
      <c r="O903" s="84"/>
      <c r="P903" s="84"/>
      <c r="Q903" s="84"/>
      <c r="R903" s="321"/>
      <c r="S903" s="364"/>
      <c r="T903" s="300"/>
      <c r="U903" s="321"/>
      <c r="V903" s="84"/>
    </row>
    <row r="904" spans="1:22" s="286" customFormat="1" ht="22" customHeight="1">
      <c r="A904" s="84"/>
      <c r="B904" s="247"/>
      <c r="C904" s="84"/>
      <c r="D904" s="247"/>
      <c r="E904" s="285"/>
      <c r="F904" s="285"/>
      <c r="G904" s="247"/>
      <c r="H904" s="247"/>
      <c r="I904" s="247"/>
      <c r="J904" s="364"/>
      <c r="K904" s="247"/>
      <c r="L904" s="247"/>
      <c r="M904" s="246"/>
      <c r="N904" s="84"/>
      <c r="O904" s="84"/>
      <c r="P904" s="84"/>
      <c r="Q904" s="84"/>
      <c r="R904" s="321"/>
      <c r="S904" s="364"/>
      <c r="T904" s="300"/>
      <c r="U904" s="321"/>
      <c r="V904" s="84"/>
    </row>
    <row r="905" spans="1:22" s="286" customFormat="1" ht="22" customHeight="1">
      <c r="A905" s="84"/>
      <c r="B905" s="247"/>
      <c r="C905" s="84"/>
      <c r="D905" s="247"/>
      <c r="E905" s="285"/>
      <c r="F905" s="285"/>
      <c r="G905" s="247"/>
      <c r="H905" s="247"/>
      <c r="I905" s="247"/>
      <c r="J905" s="364"/>
      <c r="K905" s="247"/>
      <c r="L905" s="247"/>
      <c r="M905" s="246"/>
      <c r="N905" s="84"/>
      <c r="O905" s="84"/>
      <c r="P905" s="84"/>
      <c r="Q905" s="84"/>
      <c r="R905" s="321"/>
      <c r="S905" s="364"/>
      <c r="T905" s="300"/>
      <c r="U905" s="321"/>
      <c r="V905" s="84"/>
    </row>
    <row r="906" spans="1:22" s="286" customFormat="1" ht="22" customHeight="1">
      <c r="A906" s="84"/>
      <c r="B906" s="247"/>
      <c r="C906" s="84"/>
      <c r="D906" s="247"/>
      <c r="E906" s="285"/>
      <c r="F906" s="285"/>
      <c r="G906" s="247"/>
      <c r="H906" s="247"/>
      <c r="I906" s="247"/>
      <c r="J906" s="364"/>
      <c r="K906" s="247"/>
      <c r="L906" s="247"/>
      <c r="M906" s="246"/>
      <c r="N906" s="84"/>
      <c r="O906" s="84"/>
      <c r="P906" s="84"/>
      <c r="Q906" s="84"/>
      <c r="R906" s="321"/>
      <c r="S906" s="364"/>
      <c r="T906" s="300"/>
      <c r="U906" s="321"/>
      <c r="V906" s="84"/>
    </row>
    <row r="907" spans="1:22" s="286" customFormat="1" ht="22" customHeight="1">
      <c r="A907" s="84"/>
      <c r="B907" s="247"/>
      <c r="C907" s="84"/>
      <c r="D907" s="247"/>
      <c r="E907" s="285"/>
      <c r="F907" s="285"/>
      <c r="G907" s="247"/>
      <c r="H907" s="247"/>
      <c r="I907" s="247"/>
      <c r="J907" s="364"/>
      <c r="K907" s="247"/>
      <c r="L907" s="247"/>
      <c r="M907" s="246"/>
      <c r="N907" s="84"/>
      <c r="O907" s="84"/>
      <c r="P907" s="84"/>
      <c r="Q907" s="84"/>
      <c r="R907" s="321"/>
      <c r="S907" s="364"/>
      <c r="T907" s="300"/>
      <c r="U907" s="321"/>
      <c r="V907" s="84"/>
    </row>
    <row r="908" spans="1:22" s="286" customFormat="1" ht="22" customHeight="1">
      <c r="A908" s="84"/>
      <c r="B908" s="247"/>
      <c r="C908" s="84"/>
      <c r="D908" s="247"/>
      <c r="E908" s="285"/>
      <c r="F908" s="285"/>
      <c r="G908" s="247"/>
      <c r="H908" s="247"/>
      <c r="I908" s="247"/>
      <c r="J908" s="364"/>
      <c r="K908" s="247"/>
      <c r="L908" s="247"/>
      <c r="M908" s="246"/>
      <c r="N908" s="84"/>
      <c r="O908" s="84"/>
      <c r="P908" s="84"/>
      <c r="Q908" s="84"/>
      <c r="R908" s="321"/>
      <c r="S908" s="364"/>
      <c r="T908" s="300"/>
      <c r="U908" s="321"/>
      <c r="V908" s="84"/>
    </row>
    <row r="909" spans="1:22" s="286" customFormat="1" ht="22" customHeight="1">
      <c r="A909" s="84"/>
      <c r="B909" s="247"/>
      <c r="C909" s="84"/>
      <c r="D909" s="247"/>
      <c r="E909" s="285"/>
      <c r="F909" s="285"/>
      <c r="G909" s="247"/>
      <c r="H909" s="247"/>
      <c r="I909" s="247"/>
      <c r="J909" s="364"/>
      <c r="K909" s="247"/>
      <c r="L909" s="247"/>
      <c r="M909" s="246"/>
      <c r="N909" s="84"/>
      <c r="O909" s="84"/>
      <c r="P909" s="84"/>
      <c r="Q909" s="84"/>
      <c r="R909" s="321"/>
      <c r="S909" s="364"/>
      <c r="T909" s="300"/>
      <c r="U909" s="321"/>
      <c r="V909" s="84"/>
    </row>
    <row r="910" spans="1:22" s="286" customFormat="1" ht="22" customHeight="1">
      <c r="A910" s="84"/>
      <c r="B910" s="247"/>
      <c r="C910" s="84"/>
      <c r="D910" s="247"/>
      <c r="E910" s="285"/>
      <c r="F910" s="285"/>
      <c r="G910" s="247"/>
      <c r="H910" s="247"/>
      <c r="I910" s="247"/>
      <c r="J910" s="364"/>
      <c r="K910" s="247"/>
      <c r="L910" s="247"/>
      <c r="M910" s="246"/>
      <c r="N910" s="84"/>
      <c r="O910" s="84"/>
      <c r="P910" s="84"/>
      <c r="Q910" s="84"/>
      <c r="R910" s="321"/>
      <c r="S910" s="364"/>
      <c r="T910" s="300"/>
      <c r="U910" s="321"/>
      <c r="V910" s="84"/>
    </row>
    <row r="911" spans="1:22" s="286" customFormat="1" ht="22" customHeight="1">
      <c r="A911" s="84"/>
      <c r="B911" s="247"/>
      <c r="C911" s="84"/>
      <c r="D911" s="247"/>
      <c r="E911" s="285"/>
      <c r="F911" s="285"/>
      <c r="G911" s="247"/>
      <c r="H911" s="247"/>
      <c r="I911" s="247"/>
      <c r="J911" s="364"/>
      <c r="K911" s="247"/>
      <c r="L911" s="247"/>
      <c r="M911" s="246"/>
      <c r="N911" s="84"/>
      <c r="O911" s="84"/>
      <c r="P911" s="84"/>
      <c r="Q911" s="84"/>
      <c r="R911" s="321"/>
      <c r="S911" s="364"/>
      <c r="T911" s="300"/>
      <c r="U911" s="321"/>
      <c r="V911" s="84"/>
    </row>
    <row r="912" spans="1:22" s="286" customFormat="1" ht="22" customHeight="1">
      <c r="A912" s="84"/>
      <c r="B912" s="247"/>
      <c r="C912" s="84"/>
      <c r="D912" s="247"/>
      <c r="E912" s="285"/>
      <c r="F912" s="285"/>
      <c r="G912" s="247"/>
      <c r="H912" s="247"/>
      <c r="I912" s="247"/>
      <c r="J912" s="364"/>
      <c r="K912" s="247"/>
      <c r="L912" s="247"/>
      <c r="M912" s="246"/>
      <c r="N912" s="84"/>
      <c r="O912" s="84"/>
      <c r="P912" s="84"/>
      <c r="Q912" s="84"/>
      <c r="R912" s="321"/>
      <c r="S912" s="364"/>
      <c r="T912" s="300"/>
      <c r="U912" s="321"/>
      <c r="V912" s="84"/>
    </row>
    <row r="913" spans="1:22" s="286" customFormat="1" ht="22" customHeight="1">
      <c r="A913" s="84"/>
      <c r="B913" s="247"/>
      <c r="C913" s="84"/>
      <c r="D913" s="247"/>
      <c r="E913" s="285"/>
      <c r="F913" s="285"/>
      <c r="G913" s="247"/>
      <c r="H913" s="247"/>
      <c r="I913" s="247"/>
      <c r="J913" s="364"/>
      <c r="K913" s="247"/>
      <c r="L913" s="247"/>
      <c r="M913" s="246"/>
      <c r="N913" s="84"/>
      <c r="O913" s="84"/>
      <c r="P913" s="84"/>
      <c r="Q913" s="84"/>
      <c r="R913" s="321"/>
      <c r="S913" s="364"/>
      <c r="T913" s="300"/>
      <c r="U913" s="321"/>
      <c r="V913" s="84"/>
    </row>
    <row r="914" spans="1:22" s="286" customFormat="1" ht="22" customHeight="1">
      <c r="A914" s="84"/>
      <c r="B914" s="247"/>
      <c r="C914" s="84"/>
      <c r="D914" s="247"/>
      <c r="E914" s="285"/>
      <c r="F914" s="285"/>
      <c r="G914" s="247"/>
      <c r="H914" s="247"/>
      <c r="I914" s="247"/>
      <c r="J914" s="364"/>
      <c r="K914" s="247"/>
      <c r="L914" s="247"/>
      <c r="M914" s="246"/>
      <c r="N914" s="84"/>
      <c r="O914" s="84"/>
      <c r="P914" s="84"/>
      <c r="Q914" s="84"/>
      <c r="R914" s="321"/>
      <c r="S914" s="364"/>
      <c r="T914" s="300"/>
      <c r="U914" s="321"/>
      <c r="V914" s="84"/>
    </row>
    <row r="915" spans="1:22" s="286" customFormat="1" ht="22" customHeight="1">
      <c r="A915" s="84"/>
      <c r="B915" s="247"/>
      <c r="C915" s="84"/>
      <c r="D915" s="247"/>
      <c r="E915" s="285"/>
      <c r="F915" s="285"/>
      <c r="G915" s="247"/>
      <c r="H915" s="247"/>
      <c r="I915" s="247"/>
      <c r="J915" s="364"/>
      <c r="K915" s="247"/>
      <c r="L915" s="247"/>
      <c r="M915" s="246"/>
      <c r="N915" s="84"/>
      <c r="O915" s="84"/>
      <c r="P915" s="84"/>
      <c r="Q915" s="84"/>
      <c r="R915" s="321"/>
      <c r="S915" s="364"/>
      <c r="T915" s="300"/>
      <c r="U915" s="321"/>
      <c r="V915" s="84"/>
    </row>
    <row r="916" spans="1:22" s="286" customFormat="1" ht="22" customHeight="1">
      <c r="A916" s="84"/>
      <c r="B916" s="247"/>
      <c r="C916" s="84"/>
      <c r="D916" s="247"/>
      <c r="E916" s="285"/>
      <c r="F916" s="285"/>
      <c r="G916" s="247"/>
      <c r="H916" s="247"/>
      <c r="I916" s="247"/>
      <c r="J916" s="364"/>
      <c r="K916" s="247"/>
      <c r="L916" s="247"/>
      <c r="M916" s="246"/>
      <c r="N916" s="84"/>
      <c r="O916" s="84"/>
      <c r="P916" s="84"/>
      <c r="Q916" s="84"/>
      <c r="R916" s="321"/>
      <c r="S916" s="364"/>
      <c r="T916" s="300"/>
      <c r="U916" s="321"/>
      <c r="V916" s="84"/>
    </row>
    <row r="917" spans="1:22" s="286" customFormat="1" ht="22" customHeight="1">
      <c r="A917" s="84"/>
      <c r="B917" s="247"/>
      <c r="C917" s="84"/>
      <c r="D917" s="247"/>
      <c r="E917" s="285"/>
      <c r="F917" s="285"/>
      <c r="G917" s="247"/>
      <c r="H917" s="247"/>
      <c r="I917" s="247"/>
      <c r="J917" s="364"/>
      <c r="K917" s="247"/>
      <c r="L917" s="247"/>
      <c r="M917" s="246"/>
      <c r="N917" s="84"/>
      <c r="O917" s="84"/>
      <c r="P917" s="84"/>
      <c r="Q917" s="84"/>
      <c r="R917" s="321"/>
      <c r="S917" s="364"/>
      <c r="T917" s="300"/>
      <c r="U917" s="321"/>
      <c r="V917" s="84"/>
    </row>
    <row r="918" spans="1:22" s="286" customFormat="1" ht="22" customHeight="1">
      <c r="A918" s="84"/>
      <c r="B918" s="247"/>
      <c r="C918" s="84"/>
      <c r="D918" s="247"/>
      <c r="E918" s="285"/>
      <c r="F918" s="285"/>
      <c r="G918" s="247"/>
      <c r="H918" s="247"/>
      <c r="I918" s="247"/>
      <c r="J918" s="364"/>
      <c r="K918" s="247"/>
      <c r="L918" s="247"/>
      <c r="M918" s="246"/>
      <c r="N918" s="84"/>
      <c r="O918" s="84"/>
      <c r="P918" s="84"/>
      <c r="Q918" s="84"/>
      <c r="R918" s="321"/>
      <c r="S918" s="364"/>
      <c r="T918" s="300"/>
      <c r="U918" s="321"/>
      <c r="V918" s="84"/>
    </row>
    <row r="919" spans="1:22" s="286" customFormat="1" ht="22" customHeight="1">
      <c r="A919" s="84"/>
      <c r="B919" s="247"/>
      <c r="C919" s="84"/>
      <c r="D919" s="247"/>
      <c r="E919" s="285"/>
      <c r="F919" s="285"/>
      <c r="G919" s="247"/>
      <c r="H919" s="247"/>
      <c r="I919" s="247"/>
      <c r="J919" s="364"/>
      <c r="K919" s="247"/>
      <c r="L919" s="247"/>
      <c r="M919" s="246"/>
      <c r="N919" s="84"/>
      <c r="O919" s="84"/>
      <c r="P919" s="84"/>
      <c r="Q919" s="84"/>
      <c r="R919" s="321"/>
      <c r="S919" s="364"/>
      <c r="T919" s="300"/>
      <c r="U919" s="321"/>
      <c r="V919" s="84"/>
    </row>
    <row r="920" spans="1:22" s="286" customFormat="1" ht="22" customHeight="1">
      <c r="A920" s="84"/>
      <c r="B920" s="247"/>
      <c r="C920" s="84"/>
      <c r="D920" s="247"/>
      <c r="E920" s="285"/>
      <c r="F920" s="285"/>
      <c r="G920" s="247"/>
      <c r="H920" s="247"/>
      <c r="I920" s="247"/>
      <c r="J920" s="364"/>
      <c r="K920" s="247"/>
      <c r="L920" s="247"/>
      <c r="M920" s="246"/>
      <c r="N920" s="84"/>
      <c r="O920" s="84"/>
      <c r="P920" s="84"/>
      <c r="Q920" s="84"/>
      <c r="R920" s="321"/>
      <c r="S920" s="364"/>
      <c r="T920" s="300"/>
      <c r="U920" s="321"/>
      <c r="V920" s="84"/>
    </row>
    <row r="921" spans="1:22" s="286" customFormat="1" ht="22" customHeight="1">
      <c r="A921" s="84"/>
      <c r="B921" s="247"/>
      <c r="C921" s="84"/>
      <c r="D921" s="247"/>
      <c r="E921" s="285"/>
      <c r="F921" s="285"/>
      <c r="G921" s="247"/>
      <c r="H921" s="247"/>
      <c r="I921" s="247"/>
      <c r="J921" s="364"/>
      <c r="K921" s="247"/>
      <c r="L921" s="247"/>
      <c r="M921" s="246"/>
      <c r="N921" s="84"/>
      <c r="O921" s="84"/>
      <c r="P921" s="84"/>
      <c r="Q921" s="84"/>
      <c r="R921" s="321"/>
      <c r="S921" s="364"/>
      <c r="T921" s="300"/>
      <c r="U921" s="321"/>
      <c r="V921" s="84"/>
    </row>
    <row r="922" spans="1:22" s="286" customFormat="1" ht="22" customHeight="1">
      <c r="A922" s="84"/>
      <c r="B922" s="247"/>
      <c r="C922" s="84"/>
      <c r="D922" s="247"/>
      <c r="E922" s="285"/>
      <c r="F922" s="285"/>
      <c r="G922" s="247"/>
      <c r="H922" s="247"/>
      <c r="I922" s="247"/>
      <c r="J922" s="364"/>
      <c r="K922" s="247"/>
      <c r="L922" s="247"/>
      <c r="M922" s="246"/>
      <c r="N922" s="84"/>
      <c r="O922" s="84"/>
      <c r="P922" s="84"/>
      <c r="Q922" s="84"/>
      <c r="R922" s="321"/>
      <c r="S922" s="364"/>
      <c r="T922" s="300"/>
      <c r="U922" s="321"/>
      <c r="V922" s="84"/>
    </row>
    <row r="923" spans="1:22" s="286" customFormat="1" ht="22" customHeight="1">
      <c r="A923" s="84"/>
      <c r="B923" s="247"/>
      <c r="C923" s="84"/>
      <c r="D923" s="247"/>
      <c r="E923" s="285"/>
      <c r="F923" s="285"/>
      <c r="G923" s="247"/>
      <c r="H923" s="247"/>
      <c r="I923" s="247"/>
      <c r="J923" s="364"/>
      <c r="K923" s="247"/>
      <c r="L923" s="247"/>
      <c r="M923" s="246"/>
      <c r="N923" s="84"/>
      <c r="O923" s="84"/>
      <c r="P923" s="84"/>
      <c r="Q923" s="84"/>
      <c r="R923" s="321"/>
      <c r="S923" s="364"/>
      <c r="T923" s="300"/>
      <c r="U923" s="321"/>
      <c r="V923" s="84"/>
    </row>
    <row r="924" spans="1:22" s="286" customFormat="1" ht="22" customHeight="1">
      <c r="A924" s="84"/>
      <c r="B924" s="247"/>
      <c r="C924" s="84"/>
      <c r="D924" s="247"/>
      <c r="E924" s="285"/>
      <c r="F924" s="285"/>
      <c r="G924" s="247"/>
      <c r="H924" s="247"/>
      <c r="I924" s="247"/>
      <c r="J924" s="364"/>
      <c r="K924" s="247"/>
      <c r="L924" s="247"/>
      <c r="M924" s="246"/>
      <c r="N924" s="84"/>
      <c r="O924" s="84"/>
      <c r="P924" s="84"/>
      <c r="Q924" s="84"/>
      <c r="R924" s="321"/>
      <c r="S924" s="364"/>
      <c r="T924" s="300"/>
      <c r="U924" s="321"/>
      <c r="V924" s="84"/>
    </row>
    <row r="925" spans="1:22" s="286" customFormat="1" ht="22" customHeight="1">
      <c r="A925" s="84"/>
      <c r="B925" s="247"/>
      <c r="C925" s="84"/>
      <c r="D925" s="247"/>
      <c r="E925" s="285"/>
      <c r="F925" s="285"/>
      <c r="G925" s="247"/>
      <c r="H925" s="247"/>
      <c r="I925" s="247"/>
      <c r="J925" s="364"/>
      <c r="K925" s="247"/>
      <c r="L925" s="247"/>
      <c r="M925" s="246"/>
      <c r="N925" s="84"/>
      <c r="O925" s="84"/>
      <c r="P925" s="84"/>
      <c r="Q925" s="84"/>
      <c r="R925" s="321"/>
      <c r="S925" s="364"/>
      <c r="T925" s="300"/>
      <c r="U925" s="321"/>
      <c r="V925" s="84"/>
    </row>
    <row r="926" spans="1:22" s="286" customFormat="1" ht="22" customHeight="1">
      <c r="A926" s="84"/>
      <c r="B926" s="247"/>
      <c r="C926" s="84"/>
      <c r="D926" s="247"/>
      <c r="E926" s="285"/>
      <c r="F926" s="285"/>
      <c r="G926" s="247"/>
      <c r="H926" s="247"/>
      <c r="I926" s="247"/>
      <c r="J926" s="364"/>
      <c r="K926" s="247"/>
      <c r="L926" s="247"/>
      <c r="M926" s="246"/>
      <c r="N926" s="84"/>
      <c r="O926" s="84"/>
      <c r="P926" s="84"/>
      <c r="Q926" s="84"/>
      <c r="R926" s="321"/>
      <c r="S926" s="364"/>
      <c r="T926" s="300"/>
      <c r="U926" s="321"/>
      <c r="V926" s="84"/>
    </row>
    <row r="927" spans="1:22" s="286" customFormat="1" ht="22" customHeight="1">
      <c r="A927" s="84"/>
      <c r="B927" s="247"/>
      <c r="C927" s="84"/>
      <c r="D927" s="247"/>
      <c r="E927" s="285"/>
      <c r="F927" s="285"/>
      <c r="G927" s="247"/>
      <c r="H927" s="247"/>
      <c r="I927" s="247"/>
      <c r="J927" s="364"/>
      <c r="K927" s="247"/>
      <c r="L927" s="247"/>
      <c r="M927" s="246"/>
      <c r="N927" s="84"/>
      <c r="O927" s="84"/>
      <c r="P927" s="84"/>
      <c r="Q927" s="84"/>
      <c r="R927" s="321"/>
      <c r="S927" s="364"/>
      <c r="T927" s="300"/>
      <c r="U927" s="321"/>
      <c r="V927" s="84"/>
    </row>
    <row r="928" spans="1:22" s="286" customFormat="1" ht="22" customHeight="1">
      <c r="A928" s="84"/>
      <c r="B928" s="247"/>
      <c r="C928" s="84"/>
      <c r="D928" s="247"/>
      <c r="E928" s="285"/>
      <c r="F928" s="285"/>
      <c r="G928" s="247"/>
      <c r="H928" s="247"/>
      <c r="I928" s="247"/>
      <c r="J928" s="364"/>
      <c r="K928" s="247"/>
      <c r="L928" s="247"/>
      <c r="M928" s="246"/>
      <c r="N928" s="84"/>
      <c r="O928" s="84"/>
      <c r="P928" s="84"/>
      <c r="Q928" s="84"/>
      <c r="R928" s="321"/>
      <c r="S928" s="364"/>
      <c r="T928" s="300"/>
      <c r="U928" s="321"/>
      <c r="V928" s="84"/>
    </row>
    <row r="929" spans="1:22" s="286" customFormat="1" ht="22" customHeight="1">
      <c r="A929" s="84"/>
      <c r="B929" s="247"/>
      <c r="C929" s="84"/>
      <c r="D929" s="247"/>
      <c r="E929" s="285"/>
      <c r="F929" s="285"/>
      <c r="G929" s="247"/>
      <c r="H929" s="247"/>
      <c r="I929" s="247"/>
      <c r="J929" s="364"/>
      <c r="K929" s="247"/>
      <c r="L929" s="247"/>
      <c r="M929" s="246"/>
      <c r="N929" s="84"/>
      <c r="O929" s="84"/>
      <c r="P929" s="84"/>
      <c r="Q929" s="84"/>
      <c r="R929" s="321"/>
      <c r="S929" s="364"/>
      <c r="T929" s="300"/>
      <c r="U929" s="321"/>
      <c r="V929" s="84"/>
    </row>
    <row r="930" spans="1:22" s="286" customFormat="1" ht="22" customHeight="1">
      <c r="A930" s="84"/>
      <c r="B930" s="247"/>
      <c r="C930" s="84"/>
      <c r="D930" s="247"/>
      <c r="E930" s="285"/>
      <c r="F930" s="285"/>
      <c r="G930" s="247"/>
      <c r="H930" s="247"/>
      <c r="I930" s="247"/>
      <c r="J930" s="364"/>
      <c r="K930" s="247"/>
      <c r="L930" s="247"/>
      <c r="M930" s="246"/>
      <c r="N930" s="84"/>
      <c r="O930" s="84"/>
      <c r="P930" s="84"/>
      <c r="Q930" s="84"/>
      <c r="R930" s="321"/>
      <c r="S930" s="364"/>
      <c r="T930" s="300"/>
      <c r="U930" s="321"/>
      <c r="V930" s="84"/>
    </row>
    <row r="931" spans="1:22" s="286" customFormat="1" ht="22" customHeight="1">
      <c r="A931" s="84"/>
      <c r="B931" s="247"/>
      <c r="C931" s="84"/>
      <c r="D931" s="247"/>
      <c r="E931" s="285"/>
      <c r="F931" s="285"/>
      <c r="G931" s="247"/>
      <c r="H931" s="247"/>
      <c r="I931" s="247"/>
      <c r="J931" s="364"/>
      <c r="K931" s="247"/>
      <c r="L931" s="247"/>
      <c r="M931" s="246"/>
      <c r="N931" s="84"/>
      <c r="O931" s="84"/>
      <c r="P931" s="84"/>
      <c r="Q931" s="84"/>
      <c r="R931" s="321"/>
      <c r="S931" s="364"/>
      <c r="T931" s="300"/>
      <c r="U931" s="321"/>
      <c r="V931" s="84"/>
    </row>
    <row r="932" spans="1:22" s="286" customFormat="1" ht="22" customHeight="1">
      <c r="A932" s="84"/>
      <c r="B932" s="247"/>
      <c r="C932" s="84"/>
      <c r="D932" s="247"/>
      <c r="E932" s="285"/>
      <c r="F932" s="285"/>
      <c r="G932" s="247"/>
      <c r="H932" s="247"/>
      <c r="I932" s="247"/>
      <c r="J932" s="364"/>
      <c r="K932" s="247"/>
      <c r="L932" s="247"/>
      <c r="M932" s="246"/>
      <c r="N932" s="84"/>
      <c r="O932" s="84"/>
      <c r="P932" s="84"/>
      <c r="Q932" s="84"/>
      <c r="R932" s="321"/>
      <c r="S932" s="364"/>
      <c r="T932" s="300"/>
      <c r="U932" s="321"/>
      <c r="V932" s="84"/>
    </row>
    <row r="933" spans="1:22" s="286" customFormat="1" ht="22" customHeight="1">
      <c r="A933" s="84"/>
      <c r="B933" s="247"/>
      <c r="C933" s="84"/>
      <c r="D933" s="247"/>
      <c r="E933" s="285"/>
      <c r="F933" s="285"/>
      <c r="G933" s="247"/>
      <c r="H933" s="247"/>
      <c r="I933" s="247"/>
      <c r="J933" s="364"/>
      <c r="K933" s="247"/>
      <c r="L933" s="247"/>
      <c r="M933" s="246"/>
      <c r="N933" s="84"/>
      <c r="O933" s="84"/>
      <c r="P933" s="84"/>
      <c r="Q933" s="84"/>
      <c r="R933" s="321"/>
      <c r="S933" s="364"/>
      <c r="T933" s="300"/>
      <c r="U933" s="321"/>
      <c r="V933" s="84"/>
    </row>
    <row r="934" spans="1:22" s="286" customFormat="1" ht="22" customHeight="1">
      <c r="A934" s="84"/>
      <c r="B934" s="247"/>
      <c r="C934" s="84"/>
      <c r="D934" s="247"/>
      <c r="E934" s="285"/>
      <c r="F934" s="285"/>
      <c r="G934" s="247"/>
      <c r="H934" s="247"/>
      <c r="I934" s="247"/>
      <c r="J934" s="364"/>
      <c r="K934" s="247"/>
      <c r="L934" s="247"/>
      <c r="M934" s="246"/>
      <c r="N934" s="84"/>
      <c r="O934" s="84"/>
      <c r="P934" s="84"/>
      <c r="Q934" s="84"/>
      <c r="R934" s="321"/>
      <c r="S934" s="364"/>
      <c r="T934" s="300"/>
      <c r="U934" s="321"/>
      <c r="V934" s="84"/>
    </row>
    <row r="935" spans="1:22" s="286" customFormat="1" ht="22" customHeight="1">
      <c r="A935" s="84"/>
      <c r="B935" s="247"/>
      <c r="C935" s="84"/>
      <c r="D935" s="247"/>
      <c r="E935" s="285"/>
      <c r="F935" s="285"/>
      <c r="G935" s="247"/>
      <c r="H935" s="247"/>
      <c r="I935" s="247"/>
      <c r="J935" s="364"/>
      <c r="K935" s="247"/>
      <c r="L935" s="247"/>
      <c r="M935" s="246"/>
      <c r="N935" s="84"/>
      <c r="O935" s="84"/>
      <c r="P935" s="84"/>
      <c r="Q935" s="84"/>
      <c r="R935" s="321"/>
      <c r="S935" s="364"/>
      <c r="T935" s="300"/>
      <c r="U935" s="321"/>
      <c r="V935" s="84"/>
    </row>
    <row r="936" spans="1:22" s="286" customFormat="1" ht="22" customHeight="1">
      <c r="A936" s="84"/>
      <c r="B936" s="247"/>
      <c r="C936" s="84"/>
      <c r="D936" s="247"/>
      <c r="E936" s="285"/>
      <c r="F936" s="285"/>
      <c r="G936" s="247"/>
      <c r="H936" s="247"/>
      <c r="I936" s="247"/>
      <c r="J936" s="364"/>
      <c r="K936" s="247"/>
      <c r="L936" s="247"/>
      <c r="M936" s="246"/>
      <c r="N936" s="84"/>
      <c r="O936" s="84"/>
      <c r="P936" s="84"/>
      <c r="Q936" s="84"/>
      <c r="R936" s="321"/>
      <c r="S936" s="364"/>
      <c r="T936" s="300"/>
      <c r="U936" s="321"/>
      <c r="V936" s="84"/>
    </row>
    <row r="937" spans="1:22" s="286" customFormat="1" ht="22" customHeight="1">
      <c r="A937" s="84"/>
      <c r="B937" s="247"/>
      <c r="C937" s="84"/>
      <c r="D937" s="247"/>
      <c r="E937" s="285"/>
      <c r="F937" s="285"/>
      <c r="G937" s="247"/>
      <c r="H937" s="247"/>
      <c r="I937" s="247"/>
      <c r="J937" s="364"/>
      <c r="K937" s="247"/>
      <c r="L937" s="247"/>
      <c r="M937" s="246"/>
      <c r="N937" s="84"/>
      <c r="O937" s="84"/>
      <c r="P937" s="84"/>
      <c r="Q937" s="84"/>
      <c r="R937" s="321"/>
      <c r="S937" s="364"/>
      <c r="T937" s="300"/>
      <c r="U937" s="321"/>
      <c r="V937" s="84"/>
    </row>
    <row r="938" spans="1:22" s="286" customFormat="1" ht="22" customHeight="1">
      <c r="A938" s="84"/>
      <c r="B938" s="247"/>
      <c r="C938" s="84"/>
      <c r="D938" s="247"/>
      <c r="E938" s="285"/>
      <c r="F938" s="285"/>
      <c r="G938" s="247"/>
      <c r="H938" s="247"/>
      <c r="I938" s="247"/>
      <c r="J938" s="364"/>
      <c r="K938" s="247"/>
      <c r="L938" s="247"/>
      <c r="M938" s="246"/>
      <c r="N938" s="84"/>
      <c r="O938" s="84"/>
      <c r="P938" s="84"/>
      <c r="Q938" s="84"/>
      <c r="R938" s="321"/>
      <c r="S938" s="364"/>
      <c r="T938" s="300"/>
      <c r="U938" s="321"/>
      <c r="V938" s="84"/>
    </row>
    <row r="939" spans="1:22" s="286" customFormat="1" ht="22" customHeight="1">
      <c r="A939" s="84"/>
      <c r="B939" s="247"/>
      <c r="C939" s="84"/>
      <c r="D939" s="247"/>
      <c r="E939" s="285"/>
      <c r="F939" s="285"/>
      <c r="G939" s="247"/>
      <c r="H939" s="247"/>
      <c r="I939" s="247"/>
      <c r="J939" s="364"/>
      <c r="K939" s="247"/>
      <c r="L939" s="247"/>
      <c r="M939" s="246"/>
      <c r="N939" s="84"/>
      <c r="O939" s="84"/>
      <c r="P939" s="84"/>
      <c r="Q939" s="84"/>
      <c r="R939" s="321"/>
      <c r="S939" s="364"/>
      <c r="T939" s="300"/>
      <c r="U939" s="321"/>
      <c r="V939" s="84"/>
    </row>
    <row r="940" spans="1:22" s="286" customFormat="1" ht="22" customHeight="1">
      <c r="A940" s="84"/>
      <c r="B940" s="247"/>
      <c r="C940" s="84"/>
      <c r="D940" s="247"/>
      <c r="E940" s="285"/>
      <c r="F940" s="285"/>
      <c r="G940" s="247"/>
      <c r="H940" s="247"/>
      <c r="I940" s="247"/>
      <c r="J940" s="364"/>
      <c r="K940" s="247"/>
      <c r="L940" s="247"/>
      <c r="M940" s="246"/>
      <c r="N940" s="84"/>
      <c r="O940" s="84"/>
      <c r="P940" s="84"/>
      <c r="Q940" s="84"/>
      <c r="R940" s="321"/>
      <c r="S940" s="364"/>
      <c r="T940" s="300"/>
      <c r="U940" s="321"/>
      <c r="V940" s="84"/>
    </row>
    <row r="941" spans="1:22" s="286" customFormat="1" ht="22" customHeight="1">
      <c r="A941" s="84"/>
      <c r="B941" s="247"/>
      <c r="C941" s="84"/>
      <c r="D941" s="247"/>
      <c r="E941" s="285"/>
      <c r="F941" s="285"/>
      <c r="G941" s="247"/>
      <c r="H941" s="247"/>
      <c r="I941" s="247"/>
      <c r="J941" s="364"/>
      <c r="K941" s="247"/>
      <c r="L941" s="247"/>
      <c r="M941" s="246"/>
      <c r="N941" s="84"/>
      <c r="O941" s="84"/>
      <c r="P941" s="84"/>
      <c r="Q941" s="84"/>
      <c r="R941" s="321"/>
      <c r="S941" s="364"/>
      <c r="T941" s="300"/>
      <c r="U941" s="321"/>
      <c r="V941" s="84"/>
    </row>
    <row r="942" spans="1:22" s="286" customFormat="1" ht="22" customHeight="1">
      <c r="A942" s="84"/>
      <c r="B942" s="247"/>
      <c r="C942" s="84"/>
      <c r="D942" s="247"/>
      <c r="E942" s="285"/>
      <c r="F942" s="285"/>
      <c r="G942" s="247"/>
      <c r="H942" s="247"/>
      <c r="I942" s="247"/>
      <c r="J942" s="364"/>
      <c r="K942" s="247"/>
      <c r="L942" s="247"/>
      <c r="M942" s="246"/>
      <c r="N942" s="84"/>
      <c r="O942" s="84"/>
      <c r="P942" s="84"/>
      <c r="Q942" s="84"/>
      <c r="R942" s="321"/>
      <c r="S942" s="364"/>
      <c r="T942" s="300"/>
      <c r="U942" s="321"/>
      <c r="V942" s="84"/>
    </row>
    <row r="943" spans="1:22" s="286" customFormat="1" ht="22" customHeight="1">
      <c r="A943" s="84"/>
      <c r="B943" s="247"/>
      <c r="C943" s="84"/>
      <c r="D943" s="247"/>
      <c r="E943" s="285"/>
      <c r="F943" s="285"/>
      <c r="G943" s="247"/>
      <c r="H943" s="247"/>
      <c r="I943" s="247"/>
      <c r="J943" s="364"/>
      <c r="K943" s="247"/>
      <c r="L943" s="247"/>
      <c r="M943" s="246"/>
      <c r="N943" s="84"/>
      <c r="O943" s="84"/>
      <c r="P943" s="84"/>
      <c r="Q943" s="84"/>
      <c r="R943" s="321"/>
      <c r="S943" s="364"/>
      <c r="T943" s="300"/>
      <c r="U943" s="321"/>
      <c r="V943" s="84"/>
    </row>
    <row r="944" spans="1:22" s="286" customFormat="1" ht="22" customHeight="1">
      <c r="A944" s="84"/>
      <c r="B944" s="247"/>
      <c r="C944" s="84"/>
      <c r="D944" s="247"/>
      <c r="E944" s="285"/>
      <c r="F944" s="285"/>
      <c r="G944" s="247"/>
      <c r="H944" s="247"/>
      <c r="I944" s="247"/>
      <c r="J944" s="364"/>
      <c r="K944" s="247"/>
      <c r="L944" s="247"/>
      <c r="M944" s="246"/>
      <c r="N944" s="84"/>
      <c r="O944" s="84"/>
      <c r="P944" s="84"/>
      <c r="Q944" s="84"/>
      <c r="R944" s="321"/>
      <c r="S944" s="364"/>
      <c r="T944" s="300"/>
      <c r="U944" s="321"/>
      <c r="V944" s="84"/>
    </row>
    <row r="945" spans="1:22" s="286" customFormat="1" ht="22" customHeight="1">
      <c r="A945" s="84"/>
      <c r="B945" s="247"/>
      <c r="C945" s="84"/>
      <c r="D945" s="247"/>
      <c r="E945" s="285"/>
      <c r="F945" s="285"/>
      <c r="G945" s="247"/>
      <c r="H945" s="247"/>
      <c r="I945" s="247"/>
      <c r="J945" s="364"/>
      <c r="K945" s="247"/>
      <c r="L945" s="247"/>
      <c r="M945" s="246"/>
      <c r="N945" s="84"/>
      <c r="O945" s="84"/>
      <c r="P945" s="84"/>
      <c r="Q945" s="84"/>
      <c r="R945" s="321"/>
      <c r="S945" s="364"/>
      <c r="T945" s="300"/>
      <c r="U945" s="321"/>
      <c r="V945" s="84"/>
    </row>
    <row r="946" spans="1:22" s="286" customFormat="1" ht="22" customHeight="1">
      <c r="A946" s="84"/>
      <c r="B946" s="247"/>
      <c r="C946" s="84"/>
      <c r="D946" s="247"/>
      <c r="E946" s="285"/>
      <c r="F946" s="285"/>
      <c r="G946" s="247"/>
      <c r="H946" s="247"/>
      <c r="I946" s="247"/>
      <c r="J946" s="364"/>
      <c r="K946" s="247"/>
      <c r="L946" s="247"/>
      <c r="M946" s="246"/>
      <c r="N946" s="84"/>
      <c r="O946" s="84"/>
      <c r="P946" s="84"/>
      <c r="Q946" s="84"/>
      <c r="R946" s="321"/>
      <c r="S946" s="364"/>
      <c r="T946" s="300"/>
      <c r="U946" s="321"/>
      <c r="V946" s="84"/>
    </row>
    <row r="947" spans="1:22" s="286" customFormat="1" ht="22" customHeight="1">
      <c r="A947" s="84"/>
      <c r="B947" s="247"/>
      <c r="C947" s="84"/>
      <c r="D947" s="247"/>
      <c r="E947" s="285"/>
      <c r="F947" s="285"/>
      <c r="G947" s="247"/>
      <c r="H947" s="247"/>
      <c r="I947" s="247"/>
      <c r="J947" s="364"/>
      <c r="K947" s="247"/>
      <c r="L947" s="247"/>
      <c r="M947" s="246"/>
      <c r="N947" s="84"/>
      <c r="O947" s="84"/>
      <c r="P947" s="84"/>
      <c r="Q947" s="84"/>
      <c r="R947" s="321"/>
      <c r="S947" s="364"/>
      <c r="T947" s="300"/>
      <c r="U947" s="321"/>
      <c r="V947" s="84"/>
    </row>
    <row r="948" spans="1:22" s="286" customFormat="1" ht="22" customHeight="1">
      <c r="A948" s="84"/>
      <c r="B948" s="247"/>
      <c r="C948" s="84"/>
      <c r="D948" s="247"/>
      <c r="E948" s="285"/>
      <c r="F948" s="285"/>
      <c r="G948" s="247"/>
      <c r="H948" s="247"/>
      <c r="I948" s="247"/>
      <c r="J948" s="364"/>
      <c r="K948" s="247"/>
      <c r="L948" s="247"/>
      <c r="M948" s="246"/>
      <c r="N948" s="84"/>
      <c r="O948" s="84"/>
      <c r="P948" s="84"/>
      <c r="Q948" s="84"/>
      <c r="R948" s="321"/>
      <c r="S948" s="364"/>
      <c r="T948" s="300"/>
      <c r="U948" s="321"/>
      <c r="V948" s="84"/>
    </row>
    <row r="949" spans="1:22" s="286" customFormat="1" ht="22" customHeight="1">
      <c r="A949" s="84"/>
      <c r="B949" s="247"/>
      <c r="C949" s="84"/>
      <c r="D949" s="247"/>
      <c r="E949" s="285"/>
      <c r="F949" s="285"/>
      <c r="G949" s="247"/>
      <c r="H949" s="247"/>
      <c r="I949" s="247"/>
      <c r="J949" s="364"/>
      <c r="K949" s="247"/>
      <c r="L949" s="247"/>
      <c r="M949" s="246"/>
      <c r="N949" s="84"/>
      <c r="O949" s="84"/>
      <c r="P949" s="84"/>
      <c r="Q949" s="84"/>
      <c r="R949" s="321"/>
      <c r="S949" s="364"/>
      <c r="T949" s="300"/>
      <c r="U949" s="321"/>
      <c r="V949" s="84"/>
    </row>
    <row r="950" spans="1:22" s="286" customFormat="1" ht="22" customHeight="1">
      <c r="A950" s="84"/>
      <c r="B950" s="247"/>
      <c r="C950" s="84"/>
      <c r="D950" s="247"/>
      <c r="E950" s="285"/>
      <c r="F950" s="285"/>
      <c r="G950" s="247"/>
      <c r="H950" s="247"/>
      <c r="I950" s="247"/>
      <c r="J950" s="364"/>
      <c r="K950" s="247"/>
      <c r="L950" s="247"/>
      <c r="M950" s="246"/>
      <c r="N950" s="84"/>
      <c r="O950" s="84"/>
      <c r="P950" s="84"/>
      <c r="Q950" s="84"/>
      <c r="R950" s="321"/>
      <c r="S950" s="364"/>
      <c r="T950" s="300"/>
      <c r="U950" s="321"/>
      <c r="V950" s="84"/>
    </row>
    <row r="951" spans="1:22" s="286" customFormat="1" ht="22" customHeight="1">
      <c r="A951" s="84"/>
      <c r="B951" s="247"/>
      <c r="C951" s="84"/>
      <c r="D951" s="247"/>
      <c r="E951" s="285"/>
      <c r="F951" s="285"/>
      <c r="G951" s="247"/>
      <c r="H951" s="247"/>
      <c r="I951" s="247"/>
      <c r="J951" s="364"/>
      <c r="K951" s="247"/>
      <c r="L951" s="247"/>
      <c r="M951" s="246"/>
      <c r="N951" s="84"/>
      <c r="O951" s="84"/>
      <c r="P951" s="84"/>
      <c r="Q951" s="84"/>
      <c r="R951" s="321"/>
      <c r="S951" s="364"/>
      <c r="T951" s="300"/>
      <c r="U951" s="321"/>
      <c r="V951" s="84"/>
    </row>
    <row r="952" spans="1:22" s="286" customFormat="1" ht="22" customHeight="1">
      <c r="A952" s="84"/>
      <c r="B952" s="247"/>
      <c r="C952" s="84"/>
      <c r="D952" s="247"/>
      <c r="E952" s="285"/>
      <c r="F952" s="285"/>
      <c r="G952" s="247"/>
      <c r="H952" s="247"/>
      <c r="I952" s="247"/>
      <c r="J952" s="364"/>
      <c r="K952" s="247"/>
      <c r="L952" s="247"/>
      <c r="M952" s="246"/>
      <c r="N952" s="84"/>
      <c r="O952" s="84"/>
      <c r="P952" s="84"/>
      <c r="Q952" s="84"/>
      <c r="R952" s="321"/>
      <c r="S952" s="364"/>
      <c r="T952" s="300"/>
      <c r="U952" s="321"/>
      <c r="V952" s="84"/>
    </row>
    <row r="953" spans="1:22" s="286" customFormat="1" ht="22" customHeight="1">
      <c r="A953" s="84"/>
      <c r="B953" s="247"/>
      <c r="C953" s="84"/>
      <c r="D953" s="247"/>
      <c r="E953" s="285"/>
      <c r="F953" s="285"/>
      <c r="G953" s="247"/>
      <c r="H953" s="247"/>
      <c r="I953" s="247"/>
      <c r="J953" s="364"/>
      <c r="K953" s="247"/>
      <c r="L953" s="247"/>
      <c r="M953" s="246"/>
      <c r="N953" s="84"/>
      <c r="O953" s="84"/>
      <c r="P953" s="84"/>
      <c r="Q953" s="84"/>
      <c r="R953" s="321"/>
      <c r="S953" s="364"/>
      <c r="T953" s="300"/>
      <c r="U953" s="321"/>
      <c r="V953" s="84"/>
    </row>
    <row r="954" spans="1:22" s="286" customFormat="1" ht="22" customHeight="1">
      <c r="A954" s="84"/>
      <c r="B954" s="247"/>
      <c r="C954" s="84"/>
      <c r="D954" s="247"/>
      <c r="E954" s="285"/>
      <c r="F954" s="285"/>
      <c r="G954" s="247"/>
      <c r="H954" s="247"/>
      <c r="I954" s="247"/>
      <c r="J954" s="364"/>
      <c r="K954" s="247"/>
      <c r="L954" s="247"/>
      <c r="M954" s="246"/>
      <c r="N954" s="84"/>
      <c r="O954" s="84"/>
      <c r="P954" s="84"/>
      <c r="Q954" s="84"/>
      <c r="R954" s="321"/>
      <c r="S954" s="364"/>
      <c r="T954" s="300"/>
      <c r="U954" s="321"/>
      <c r="V954" s="84"/>
    </row>
    <row r="955" spans="1:22" s="286" customFormat="1" ht="22" customHeight="1">
      <c r="A955" s="84"/>
      <c r="B955" s="247"/>
      <c r="C955" s="84"/>
      <c r="D955" s="247"/>
      <c r="E955" s="285"/>
      <c r="F955" s="285"/>
      <c r="G955" s="247"/>
      <c r="H955" s="247"/>
      <c r="I955" s="247"/>
      <c r="J955" s="364"/>
      <c r="K955" s="247"/>
      <c r="L955" s="247"/>
      <c r="M955" s="246"/>
      <c r="N955" s="84"/>
      <c r="O955" s="84"/>
      <c r="P955" s="84"/>
      <c r="Q955" s="84"/>
      <c r="R955" s="321"/>
      <c r="S955" s="364"/>
      <c r="T955" s="300"/>
      <c r="U955" s="321"/>
      <c r="V955" s="84"/>
    </row>
    <row r="956" spans="1:22" s="286" customFormat="1" ht="22" customHeight="1">
      <c r="A956" s="84"/>
      <c r="B956" s="247"/>
      <c r="C956" s="84"/>
      <c r="D956" s="247"/>
      <c r="E956" s="285"/>
      <c r="F956" s="285"/>
      <c r="G956" s="247"/>
      <c r="H956" s="247"/>
      <c r="I956" s="247"/>
      <c r="J956" s="364"/>
      <c r="K956" s="247"/>
      <c r="L956" s="247"/>
      <c r="M956" s="246"/>
      <c r="N956" s="84"/>
      <c r="O956" s="84"/>
      <c r="P956" s="84"/>
      <c r="Q956" s="84"/>
      <c r="R956" s="321"/>
      <c r="S956" s="364"/>
      <c r="T956" s="300"/>
      <c r="U956" s="321"/>
      <c r="V956" s="84"/>
    </row>
    <row r="957" spans="1:22" s="286" customFormat="1" ht="22" customHeight="1">
      <c r="A957" s="84"/>
      <c r="B957" s="247"/>
      <c r="C957" s="84"/>
      <c r="D957" s="247"/>
      <c r="E957" s="285"/>
      <c r="F957" s="285"/>
      <c r="G957" s="247"/>
      <c r="H957" s="247"/>
      <c r="I957" s="247"/>
      <c r="J957" s="364"/>
      <c r="K957" s="247"/>
      <c r="L957" s="247"/>
      <c r="M957" s="246"/>
      <c r="N957" s="84"/>
      <c r="O957" s="84"/>
      <c r="P957" s="84"/>
      <c r="Q957" s="84"/>
      <c r="R957" s="321"/>
      <c r="S957" s="364"/>
      <c r="T957" s="300"/>
      <c r="U957" s="321"/>
      <c r="V957" s="84"/>
    </row>
    <row r="958" spans="1:22" s="286" customFormat="1" ht="22" customHeight="1">
      <c r="A958" s="84"/>
      <c r="B958" s="247"/>
      <c r="C958" s="84"/>
      <c r="D958" s="247"/>
      <c r="E958" s="285"/>
      <c r="F958" s="285"/>
      <c r="G958" s="247"/>
      <c r="H958" s="247"/>
      <c r="I958" s="247"/>
      <c r="J958" s="364"/>
      <c r="K958" s="247"/>
      <c r="L958" s="247"/>
      <c r="M958" s="246"/>
      <c r="N958" s="84"/>
      <c r="O958" s="84"/>
      <c r="P958" s="84"/>
      <c r="Q958" s="84"/>
      <c r="R958" s="321"/>
      <c r="S958" s="364"/>
      <c r="T958" s="300"/>
      <c r="U958" s="321"/>
      <c r="V958" s="84"/>
    </row>
    <row r="959" spans="1:22" s="286" customFormat="1" ht="22" customHeight="1">
      <c r="A959" s="84"/>
      <c r="B959" s="247"/>
      <c r="C959" s="84"/>
      <c r="D959" s="247"/>
      <c r="E959" s="285"/>
      <c r="F959" s="285"/>
      <c r="G959" s="247"/>
      <c r="H959" s="247"/>
      <c r="I959" s="247"/>
      <c r="J959" s="364"/>
      <c r="K959" s="247"/>
      <c r="L959" s="247"/>
      <c r="M959" s="246"/>
      <c r="N959" s="84"/>
      <c r="O959" s="84"/>
      <c r="P959" s="84"/>
      <c r="Q959" s="84"/>
      <c r="R959" s="321"/>
      <c r="S959" s="364"/>
      <c r="T959" s="300"/>
      <c r="U959" s="321"/>
      <c r="V959" s="84"/>
    </row>
    <row r="960" spans="1:22" s="286" customFormat="1" ht="22" customHeight="1">
      <c r="A960" s="84"/>
      <c r="B960" s="247"/>
      <c r="C960" s="84"/>
      <c r="D960" s="247"/>
      <c r="E960" s="285"/>
      <c r="F960" s="285"/>
      <c r="G960" s="247"/>
      <c r="H960" s="247"/>
      <c r="I960" s="247"/>
      <c r="J960" s="364"/>
      <c r="K960" s="247"/>
      <c r="L960" s="247"/>
      <c r="M960" s="246"/>
      <c r="N960" s="84"/>
      <c r="O960" s="84"/>
      <c r="P960" s="84"/>
      <c r="Q960" s="84"/>
      <c r="R960" s="321"/>
      <c r="S960" s="364"/>
      <c r="T960" s="300"/>
      <c r="U960" s="321"/>
      <c r="V960" s="84"/>
    </row>
    <row r="961" spans="1:22" s="286" customFormat="1" ht="22" customHeight="1">
      <c r="A961" s="84"/>
      <c r="B961" s="247"/>
      <c r="C961" s="84"/>
      <c r="D961" s="247"/>
      <c r="E961" s="285"/>
      <c r="F961" s="285"/>
      <c r="G961" s="247"/>
      <c r="H961" s="247"/>
      <c r="I961" s="247"/>
      <c r="J961" s="364"/>
      <c r="K961" s="247"/>
      <c r="L961" s="247"/>
      <c r="M961" s="246"/>
      <c r="N961" s="84"/>
      <c r="O961" s="84"/>
      <c r="P961" s="84"/>
      <c r="Q961" s="84"/>
      <c r="R961" s="321"/>
      <c r="S961" s="364"/>
      <c r="T961" s="300"/>
      <c r="U961" s="321"/>
      <c r="V961" s="84"/>
    </row>
    <row r="962" spans="1:22" s="286" customFormat="1" ht="22" customHeight="1">
      <c r="A962" s="84"/>
      <c r="B962" s="247"/>
      <c r="C962" s="84"/>
      <c r="D962" s="247"/>
      <c r="E962" s="285"/>
      <c r="F962" s="285"/>
      <c r="G962" s="247"/>
      <c r="H962" s="247"/>
      <c r="I962" s="247"/>
      <c r="J962" s="364"/>
      <c r="K962" s="247"/>
      <c r="L962" s="247"/>
      <c r="M962" s="246"/>
      <c r="N962" s="84"/>
      <c r="O962" s="84"/>
      <c r="P962" s="84"/>
      <c r="Q962" s="84"/>
      <c r="R962" s="321"/>
      <c r="S962" s="364"/>
      <c r="T962" s="300"/>
      <c r="U962" s="321"/>
      <c r="V962" s="84"/>
    </row>
    <row r="963" spans="1:22" s="286" customFormat="1" ht="22" customHeight="1">
      <c r="A963" s="84"/>
      <c r="B963" s="247"/>
      <c r="C963" s="84"/>
      <c r="D963" s="247"/>
      <c r="E963" s="285"/>
      <c r="F963" s="285"/>
      <c r="G963" s="247"/>
      <c r="H963" s="247"/>
      <c r="I963" s="247"/>
      <c r="J963" s="364"/>
      <c r="K963" s="247"/>
      <c r="L963" s="247"/>
      <c r="M963" s="246"/>
      <c r="N963" s="84"/>
      <c r="O963" s="84"/>
      <c r="P963" s="84"/>
      <c r="Q963" s="84"/>
      <c r="R963" s="321"/>
      <c r="S963" s="364"/>
      <c r="T963" s="300"/>
      <c r="U963" s="321"/>
      <c r="V963" s="84"/>
    </row>
    <row r="964" spans="1:22" s="286" customFormat="1" ht="22" customHeight="1">
      <c r="A964" s="84"/>
      <c r="B964" s="247"/>
      <c r="C964" s="84"/>
      <c r="D964" s="247"/>
      <c r="E964" s="285"/>
      <c r="F964" s="285"/>
      <c r="G964" s="247"/>
      <c r="H964" s="247"/>
      <c r="I964" s="247"/>
      <c r="J964" s="364"/>
      <c r="K964" s="247"/>
      <c r="L964" s="247"/>
      <c r="M964" s="246"/>
      <c r="N964" s="84"/>
      <c r="O964" s="84"/>
      <c r="P964" s="84"/>
      <c r="Q964" s="84"/>
      <c r="R964" s="321"/>
      <c r="S964" s="364"/>
      <c r="T964" s="300"/>
      <c r="U964" s="321"/>
      <c r="V964" s="84"/>
    </row>
    <row r="965" spans="1:22" s="286" customFormat="1" ht="22" customHeight="1">
      <c r="A965" s="84"/>
      <c r="B965" s="247"/>
      <c r="C965" s="84"/>
      <c r="D965" s="247"/>
      <c r="E965" s="285"/>
      <c r="F965" s="285"/>
      <c r="G965" s="247"/>
      <c r="H965" s="247"/>
      <c r="I965" s="247"/>
      <c r="J965" s="364"/>
      <c r="K965" s="247"/>
      <c r="L965" s="247"/>
      <c r="M965" s="246"/>
      <c r="N965" s="84"/>
      <c r="O965" s="84"/>
      <c r="P965" s="84"/>
      <c r="Q965" s="84"/>
      <c r="R965" s="321"/>
      <c r="S965" s="364"/>
      <c r="T965" s="300"/>
      <c r="U965" s="321"/>
      <c r="V965" s="84"/>
    </row>
    <row r="966" spans="1:22" s="286" customFormat="1" ht="22" customHeight="1">
      <c r="A966" s="84"/>
      <c r="B966" s="247"/>
      <c r="C966" s="84"/>
      <c r="D966" s="247"/>
      <c r="E966" s="285"/>
      <c r="F966" s="285"/>
      <c r="G966" s="247"/>
      <c r="H966" s="247"/>
      <c r="I966" s="247"/>
      <c r="J966" s="364"/>
      <c r="K966" s="247"/>
      <c r="L966" s="247"/>
      <c r="M966" s="246"/>
      <c r="N966" s="84"/>
      <c r="O966" s="84"/>
      <c r="P966" s="84"/>
      <c r="Q966" s="84"/>
      <c r="R966" s="321"/>
      <c r="S966" s="364"/>
      <c r="T966" s="300"/>
      <c r="U966" s="321"/>
      <c r="V966" s="84"/>
    </row>
    <row r="967" spans="1:22" s="286" customFormat="1" ht="22" customHeight="1">
      <c r="A967" s="84"/>
      <c r="B967" s="247"/>
      <c r="C967" s="84"/>
      <c r="D967" s="247"/>
      <c r="E967" s="285"/>
      <c r="F967" s="285"/>
      <c r="G967" s="247"/>
      <c r="H967" s="247"/>
      <c r="I967" s="247"/>
      <c r="J967" s="364"/>
      <c r="K967" s="247"/>
      <c r="L967" s="247"/>
      <c r="M967" s="246"/>
      <c r="N967" s="84"/>
      <c r="O967" s="84"/>
      <c r="P967" s="84"/>
      <c r="Q967" s="84"/>
      <c r="R967" s="321"/>
      <c r="S967" s="364"/>
      <c r="T967" s="300"/>
      <c r="U967" s="321"/>
      <c r="V967" s="84"/>
    </row>
    <row r="968" spans="1:22" s="286" customFormat="1" ht="22" customHeight="1">
      <c r="A968" s="84"/>
      <c r="B968" s="247"/>
      <c r="C968" s="84"/>
      <c r="D968" s="247"/>
      <c r="E968" s="285"/>
      <c r="F968" s="285"/>
      <c r="G968" s="247"/>
      <c r="H968" s="247"/>
      <c r="I968" s="247"/>
      <c r="J968" s="364"/>
      <c r="K968" s="247"/>
      <c r="L968" s="247"/>
      <c r="M968" s="246"/>
      <c r="N968" s="84"/>
      <c r="O968" s="84"/>
      <c r="P968" s="84"/>
      <c r="Q968" s="84"/>
      <c r="R968" s="321"/>
      <c r="S968" s="364"/>
      <c r="T968" s="300"/>
      <c r="U968" s="321"/>
      <c r="V968" s="84"/>
    </row>
    <row r="969" spans="1:22" s="286" customFormat="1" ht="22" customHeight="1">
      <c r="A969" s="84"/>
      <c r="B969" s="247"/>
      <c r="C969" s="84"/>
      <c r="D969" s="247"/>
      <c r="E969" s="285"/>
      <c r="F969" s="285"/>
      <c r="G969" s="247"/>
      <c r="H969" s="247"/>
      <c r="I969" s="247"/>
      <c r="J969" s="364"/>
      <c r="K969" s="247"/>
      <c r="L969" s="247"/>
      <c r="M969" s="246"/>
      <c r="N969" s="84"/>
      <c r="O969" s="84"/>
      <c r="P969" s="84"/>
      <c r="Q969" s="84"/>
      <c r="R969" s="321"/>
      <c r="S969" s="364"/>
      <c r="T969" s="300"/>
      <c r="U969" s="321"/>
      <c r="V969" s="84"/>
    </row>
    <row r="970" spans="1:22" s="286" customFormat="1" ht="22" customHeight="1">
      <c r="A970" s="84"/>
      <c r="B970" s="247"/>
      <c r="C970" s="84"/>
      <c r="D970" s="247"/>
      <c r="E970" s="285"/>
      <c r="F970" s="285"/>
      <c r="G970" s="247"/>
      <c r="H970" s="247"/>
      <c r="I970" s="247"/>
      <c r="J970" s="364"/>
      <c r="K970" s="247"/>
      <c r="L970" s="247"/>
      <c r="M970" s="246"/>
      <c r="N970" s="84"/>
      <c r="O970" s="84"/>
      <c r="P970" s="84"/>
      <c r="Q970" s="84"/>
      <c r="R970" s="321"/>
      <c r="S970" s="364"/>
      <c r="T970" s="300"/>
      <c r="U970" s="321"/>
      <c r="V970" s="84"/>
    </row>
    <row r="971" spans="1:22" s="286" customFormat="1" ht="22" customHeight="1">
      <c r="A971" s="84"/>
      <c r="B971" s="247"/>
      <c r="C971" s="84"/>
      <c r="D971" s="247"/>
      <c r="E971" s="285"/>
      <c r="F971" s="285"/>
      <c r="G971" s="247"/>
      <c r="H971" s="247"/>
      <c r="I971" s="247"/>
      <c r="J971" s="364"/>
      <c r="K971" s="247"/>
      <c r="L971" s="247"/>
      <c r="M971" s="246"/>
      <c r="N971" s="84"/>
      <c r="O971" s="84"/>
      <c r="P971" s="84"/>
      <c r="Q971" s="84"/>
      <c r="R971" s="321"/>
      <c r="S971" s="364"/>
      <c r="T971" s="300"/>
      <c r="U971" s="321"/>
      <c r="V971" s="84"/>
    </row>
    <row r="972" spans="1:22" s="286" customFormat="1" ht="22" customHeight="1">
      <c r="A972" s="84"/>
      <c r="B972" s="247"/>
      <c r="C972" s="84"/>
      <c r="D972" s="247"/>
      <c r="E972" s="285"/>
      <c r="F972" s="285"/>
      <c r="G972" s="247"/>
      <c r="H972" s="247"/>
      <c r="I972" s="247"/>
      <c r="J972" s="364"/>
      <c r="K972" s="247"/>
      <c r="L972" s="247"/>
      <c r="M972" s="246"/>
      <c r="N972" s="84"/>
      <c r="O972" s="84"/>
      <c r="P972" s="84"/>
      <c r="Q972" s="84"/>
      <c r="R972" s="321"/>
      <c r="S972" s="364"/>
      <c r="T972" s="300"/>
      <c r="U972" s="321"/>
      <c r="V972" s="84"/>
    </row>
    <row r="973" spans="1:22" s="286" customFormat="1" ht="22" customHeight="1">
      <c r="A973" s="84"/>
      <c r="B973" s="247"/>
      <c r="C973" s="84"/>
      <c r="D973" s="247"/>
      <c r="E973" s="285"/>
      <c r="F973" s="285"/>
      <c r="G973" s="247"/>
      <c r="H973" s="247"/>
      <c r="I973" s="247"/>
      <c r="J973" s="364"/>
      <c r="K973" s="247"/>
      <c r="L973" s="247"/>
      <c r="M973" s="246"/>
      <c r="N973" s="84"/>
      <c r="O973" s="84"/>
      <c r="P973" s="84"/>
      <c r="Q973" s="84"/>
      <c r="R973" s="321"/>
      <c r="S973" s="364"/>
      <c r="T973" s="300"/>
      <c r="U973" s="321"/>
      <c r="V973" s="84"/>
    </row>
    <row r="974" spans="1:22" s="286" customFormat="1" ht="22" customHeight="1">
      <c r="A974" s="84"/>
      <c r="B974" s="247"/>
      <c r="C974" s="84"/>
      <c r="D974" s="247"/>
      <c r="E974" s="285"/>
      <c r="F974" s="285"/>
      <c r="G974" s="247"/>
      <c r="H974" s="247"/>
      <c r="I974" s="247"/>
      <c r="J974" s="364"/>
      <c r="K974" s="247"/>
      <c r="L974" s="247"/>
      <c r="M974" s="246"/>
      <c r="N974" s="84"/>
      <c r="O974" s="84"/>
      <c r="P974" s="84"/>
      <c r="Q974" s="84"/>
      <c r="R974" s="321"/>
      <c r="S974" s="364"/>
      <c r="T974" s="300"/>
      <c r="U974" s="321"/>
      <c r="V974" s="84"/>
    </row>
    <row r="975" spans="1:22" s="286" customFormat="1" ht="22" customHeight="1">
      <c r="A975" s="84"/>
      <c r="B975" s="247"/>
      <c r="C975" s="84"/>
      <c r="D975" s="247"/>
      <c r="E975" s="285"/>
      <c r="F975" s="285"/>
      <c r="G975" s="247"/>
      <c r="H975" s="247"/>
      <c r="I975" s="247"/>
      <c r="J975" s="364"/>
      <c r="K975" s="247"/>
      <c r="L975" s="247"/>
      <c r="M975" s="246"/>
      <c r="N975" s="84"/>
      <c r="O975" s="84"/>
      <c r="P975" s="84"/>
      <c r="Q975" s="84"/>
      <c r="R975" s="321"/>
      <c r="S975" s="364"/>
      <c r="T975" s="300"/>
      <c r="U975" s="321"/>
      <c r="V975" s="84"/>
    </row>
    <row r="976" spans="1:22" s="286" customFormat="1" ht="22" customHeight="1">
      <c r="A976" s="84"/>
      <c r="B976" s="247"/>
      <c r="C976" s="84"/>
      <c r="D976" s="247"/>
      <c r="E976" s="285"/>
      <c r="F976" s="285"/>
      <c r="G976" s="247"/>
      <c r="H976" s="247"/>
      <c r="I976" s="247"/>
      <c r="J976" s="364"/>
      <c r="K976" s="247"/>
      <c r="L976" s="247"/>
      <c r="M976" s="246"/>
      <c r="N976" s="84"/>
      <c r="O976" s="84"/>
      <c r="P976" s="84"/>
      <c r="Q976" s="84"/>
      <c r="R976" s="321"/>
      <c r="S976" s="364"/>
      <c r="T976" s="300"/>
      <c r="U976" s="321"/>
      <c r="V976" s="84"/>
    </row>
    <row r="977" spans="1:22" s="286" customFormat="1" ht="22" customHeight="1">
      <c r="A977" s="84"/>
      <c r="B977" s="247"/>
      <c r="C977" s="84"/>
      <c r="D977" s="247"/>
      <c r="E977" s="285"/>
      <c r="F977" s="285"/>
      <c r="G977" s="247"/>
      <c r="H977" s="247"/>
      <c r="I977" s="247"/>
      <c r="J977" s="364"/>
      <c r="K977" s="247"/>
      <c r="L977" s="247"/>
      <c r="M977" s="246"/>
      <c r="N977" s="84"/>
      <c r="O977" s="84"/>
      <c r="P977" s="84"/>
      <c r="Q977" s="84"/>
      <c r="R977" s="321"/>
      <c r="S977" s="364"/>
      <c r="T977" s="300"/>
      <c r="U977" s="321"/>
      <c r="V977" s="84"/>
    </row>
    <row r="978" spans="1:22" s="286" customFormat="1" ht="22" customHeight="1">
      <c r="A978" s="84"/>
      <c r="B978" s="247"/>
      <c r="C978" s="84"/>
      <c r="D978" s="247"/>
      <c r="E978" s="285"/>
      <c r="F978" s="285"/>
      <c r="G978" s="247"/>
      <c r="H978" s="247"/>
      <c r="I978" s="247"/>
      <c r="J978" s="364"/>
      <c r="K978" s="247"/>
      <c r="L978" s="247"/>
      <c r="M978" s="246"/>
      <c r="N978" s="84"/>
      <c r="O978" s="84"/>
      <c r="P978" s="84"/>
      <c r="Q978" s="84"/>
      <c r="R978" s="321"/>
      <c r="S978" s="364"/>
      <c r="T978" s="300"/>
      <c r="U978" s="321"/>
      <c r="V978" s="84"/>
    </row>
    <row r="979" spans="1:22" s="286" customFormat="1" ht="22" customHeight="1">
      <c r="A979" s="84"/>
      <c r="B979" s="247"/>
      <c r="C979" s="84"/>
      <c r="D979" s="247"/>
      <c r="E979" s="285"/>
      <c r="F979" s="285"/>
      <c r="G979" s="247"/>
      <c r="H979" s="247"/>
      <c r="I979" s="247"/>
      <c r="J979" s="364"/>
      <c r="K979" s="247"/>
      <c r="L979" s="247"/>
      <c r="M979" s="246"/>
      <c r="N979" s="84"/>
      <c r="O979" s="84"/>
      <c r="P979" s="84"/>
      <c r="Q979" s="84"/>
      <c r="R979" s="321"/>
      <c r="S979" s="364"/>
      <c r="T979" s="300"/>
      <c r="U979" s="321"/>
      <c r="V979" s="84"/>
    </row>
    <row r="980" spans="1:22" s="286" customFormat="1" ht="22" customHeight="1">
      <c r="A980" s="84"/>
      <c r="B980" s="247"/>
      <c r="C980" s="84"/>
      <c r="D980" s="247"/>
      <c r="E980" s="285"/>
      <c r="F980" s="285"/>
      <c r="G980" s="247"/>
      <c r="H980" s="247"/>
      <c r="I980" s="247"/>
      <c r="J980" s="364"/>
      <c r="K980" s="247"/>
      <c r="L980" s="247"/>
      <c r="M980" s="246"/>
      <c r="N980" s="84"/>
      <c r="O980" s="84"/>
      <c r="P980" s="84"/>
      <c r="Q980" s="84"/>
      <c r="R980" s="321"/>
      <c r="S980" s="364"/>
      <c r="T980" s="300"/>
      <c r="U980" s="321"/>
      <c r="V980" s="84"/>
    </row>
    <row r="981" spans="1:22" s="286" customFormat="1" ht="22" customHeight="1">
      <c r="A981" s="84"/>
      <c r="B981" s="247"/>
      <c r="C981" s="84"/>
      <c r="D981" s="247"/>
      <c r="E981" s="285"/>
      <c r="F981" s="285"/>
      <c r="G981" s="247"/>
      <c r="H981" s="247"/>
      <c r="I981" s="247"/>
      <c r="J981" s="364"/>
      <c r="K981" s="247"/>
      <c r="L981" s="247"/>
      <c r="M981" s="246"/>
      <c r="N981" s="84"/>
      <c r="O981" s="84"/>
      <c r="P981" s="84"/>
      <c r="Q981" s="84"/>
      <c r="R981" s="321"/>
      <c r="S981" s="364"/>
      <c r="T981" s="300"/>
      <c r="U981" s="321"/>
      <c r="V981" s="84"/>
    </row>
    <row r="982" spans="1:22" s="286" customFormat="1" ht="22" customHeight="1">
      <c r="A982" s="84"/>
      <c r="B982" s="247"/>
      <c r="C982" s="84"/>
      <c r="D982" s="247"/>
      <c r="E982" s="285"/>
      <c r="F982" s="285"/>
      <c r="G982" s="247"/>
      <c r="H982" s="247"/>
      <c r="I982" s="247"/>
      <c r="J982" s="364"/>
      <c r="K982" s="247"/>
      <c r="L982" s="247"/>
      <c r="M982" s="246"/>
      <c r="N982" s="84"/>
      <c r="O982" s="84"/>
      <c r="P982" s="84"/>
      <c r="Q982" s="84"/>
      <c r="R982" s="321"/>
      <c r="S982" s="364"/>
      <c r="T982" s="300"/>
      <c r="U982" s="321"/>
      <c r="V982" s="84"/>
    </row>
    <row r="983" spans="1:22" s="286" customFormat="1" ht="22" customHeight="1">
      <c r="A983" s="84"/>
      <c r="B983" s="247"/>
      <c r="C983" s="84"/>
      <c r="D983" s="247"/>
      <c r="E983" s="285"/>
      <c r="F983" s="285"/>
      <c r="G983" s="247"/>
      <c r="H983" s="247"/>
      <c r="I983" s="247"/>
      <c r="J983" s="364"/>
      <c r="K983" s="247"/>
      <c r="L983" s="247"/>
      <c r="M983" s="246"/>
      <c r="N983" s="84"/>
      <c r="O983" s="84"/>
      <c r="P983" s="84"/>
      <c r="Q983" s="84"/>
      <c r="R983" s="321"/>
      <c r="S983" s="364"/>
      <c r="T983" s="300"/>
      <c r="U983" s="321"/>
      <c r="V983" s="84"/>
    </row>
    <row r="984" spans="1:22" s="286" customFormat="1" ht="22" customHeight="1">
      <c r="A984" s="84"/>
      <c r="B984" s="247"/>
      <c r="C984" s="84"/>
      <c r="D984" s="247"/>
      <c r="E984" s="285"/>
      <c r="F984" s="285"/>
      <c r="G984" s="247"/>
      <c r="H984" s="247"/>
      <c r="I984" s="247"/>
      <c r="J984" s="364"/>
      <c r="K984" s="247"/>
      <c r="L984" s="247"/>
      <c r="M984" s="246"/>
      <c r="N984" s="84"/>
      <c r="O984" s="84"/>
      <c r="P984" s="84"/>
      <c r="Q984" s="84"/>
      <c r="R984" s="321"/>
      <c r="S984" s="364"/>
      <c r="T984" s="300"/>
      <c r="U984" s="321"/>
      <c r="V984" s="84"/>
    </row>
    <row r="985" spans="1:22" s="286" customFormat="1" ht="22" customHeight="1">
      <c r="A985" s="84"/>
      <c r="B985" s="247"/>
      <c r="C985" s="84"/>
      <c r="D985" s="247"/>
      <c r="E985" s="285"/>
      <c r="F985" s="285"/>
      <c r="G985" s="247"/>
      <c r="H985" s="247"/>
      <c r="I985" s="247"/>
      <c r="J985" s="364"/>
      <c r="K985" s="247"/>
      <c r="L985" s="247"/>
      <c r="M985" s="246"/>
      <c r="N985" s="84"/>
      <c r="O985" s="84"/>
      <c r="P985" s="84"/>
      <c r="Q985" s="84"/>
      <c r="R985" s="321"/>
      <c r="S985" s="364"/>
      <c r="T985" s="300"/>
      <c r="U985" s="321"/>
      <c r="V985" s="84"/>
    </row>
    <row r="986" spans="1:22" s="286" customFormat="1" ht="22" customHeight="1">
      <c r="A986" s="84"/>
      <c r="B986" s="247"/>
      <c r="C986" s="84"/>
      <c r="D986" s="247"/>
      <c r="E986" s="285"/>
      <c r="F986" s="285"/>
      <c r="G986" s="247"/>
      <c r="H986" s="247"/>
      <c r="I986" s="247"/>
      <c r="J986" s="364"/>
      <c r="K986" s="247"/>
      <c r="L986" s="247"/>
      <c r="M986" s="246"/>
      <c r="N986" s="84"/>
      <c r="O986" s="84"/>
      <c r="P986" s="84"/>
      <c r="Q986" s="84"/>
      <c r="R986" s="321"/>
      <c r="S986" s="364"/>
      <c r="T986" s="300"/>
      <c r="U986" s="321"/>
      <c r="V986" s="84"/>
    </row>
    <row r="987" spans="1:22" s="286" customFormat="1" ht="22" customHeight="1">
      <c r="A987" s="84"/>
      <c r="B987" s="247"/>
      <c r="C987" s="84"/>
      <c r="D987" s="247"/>
      <c r="E987" s="285"/>
      <c r="F987" s="285"/>
      <c r="G987" s="247"/>
      <c r="H987" s="247"/>
      <c r="I987" s="247"/>
      <c r="J987" s="364"/>
      <c r="K987" s="247"/>
      <c r="L987" s="247"/>
      <c r="M987" s="246"/>
      <c r="N987" s="84"/>
      <c r="O987" s="84"/>
      <c r="P987" s="84"/>
      <c r="Q987" s="84"/>
      <c r="R987" s="321"/>
      <c r="S987" s="364"/>
      <c r="T987" s="300"/>
      <c r="U987" s="321"/>
      <c r="V987" s="84"/>
    </row>
    <row r="988" spans="1:22" s="286" customFormat="1" ht="22" customHeight="1">
      <c r="A988" s="84"/>
      <c r="B988" s="247"/>
      <c r="C988" s="84"/>
      <c r="D988" s="247"/>
      <c r="E988" s="285"/>
      <c r="F988" s="285"/>
      <c r="G988" s="247"/>
      <c r="H988" s="247"/>
      <c r="I988" s="247"/>
      <c r="J988" s="364"/>
      <c r="K988" s="247"/>
      <c r="L988" s="247"/>
      <c r="M988" s="246"/>
      <c r="N988" s="84"/>
      <c r="O988" s="84"/>
      <c r="P988" s="84"/>
      <c r="Q988" s="84"/>
      <c r="R988" s="321"/>
      <c r="S988" s="364"/>
      <c r="T988" s="300"/>
      <c r="U988" s="321"/>
      <c r="V988" s="84"/>
    </row>
    <row r="989" spans="1:22" s="286" customFormat="1" ht="22" customHeight="1">
      <c r="A989" s="84"/>
      <c r="B989" s="247"/>
      <c r="C989" s="84"/>
      <c r="D989" s="247"/>
      <c r="E989" s="285"/>
      <c r="F989" s="285"/>
      <c r="G989" s="247"/>
      <c r="H989" s="247"/>
      <c r="I989" s="247"/>
      <c r="J989" s="364"/>
      <c r="K989" s="247"/>
      <c r="L989" s="247"/>
      <c r="M989" s="246"/>
      <c r="N989" s="84"/>
      <c r="O989" s="84"/>
      <c r="P989" s="84"/>
      <c r="Q989" s="84"/>
      <c r="R989" s="321"/>
      <c r="S989" s="364"/>
      <c r="T989" s="300"/>
      <c r="U989" s="321"/>
      <c r="V989" s="84"/>
    </row>
    <row r="990" spans="1:22" s="286" customFormat="1" ht="22" customHeight="1">
      <c r="A990" s="84"/>
      <c r="B990" s="247"/>
      <c r="C990" s="84"/>
      <c r="D990" s="247"/>
      <c r="E990" s="285"/>
      <c r="F990" s="285"/>
      <c r="G990" s="247"/>
      <c r="H990" s="247"/>
      <c r="I990" s="247"/>
      <c r="J990" s="364"/>
      <c r="K990" s="247"/>
      <c r="L990" s="247"/>
      <c r="M990" s="246"/>
      <c r="N990" s="84"/>
      <c r="O990" s="84"/>
      <c r="P990" s="84"/>
      <c r="Q990" s="84"/>
      <c r="R990" s="321"/>
      <c r="S990" s="364"/>
      <c r="T990" s="300"/>
      <c r="U990" s="321"/>
      <c r="V990" s="84"/>
    </row>
    <row r="991" spans="1:22" s="286" customFormat="1" ht="22" customHeight="1">
      <c r="A991" s="84"/>
      <c r="B991" s="247"/>
      <c r="C991" s="84"/>
      <c r="D991" s="247"/>
      <c r="E991" s="285"/>
      <c r="F991" s="285"/>
      <c r="G991" s="247"/>
      <c r="H991" s="247"/>
      <c r="I991" s="247"/>
      <c r="J991" s="364"/>
      <c r="K991" s="247"/>
      <c r="L991" s="247"/>
      <c r="M991" s="246"/>
      <c r="N991" s="84"/>
      <c r="O991" s="84"/>
      <c r="P991" s="84"/>
      <c r="Q991" s="84"/>
      <c r="R991" s="321"/>
      <c r="S991" s="364"/>
      <c r="T991" s="300"/>
      <c r="U991" s="321"/>
      <c r="V991" s="84"/>
    </row>
    <row r="992" spans="1:22" s="286" customFormat="1" ht="22" customHeight="1">
      <c r="A992" s="84"/>
      <c r="B992" s="247"/>
      <c r="C992" s="84"/>
      <c r="D992" s="247"/>
      <c r="E992" s="285"/>
      <c r="F992" s="285"/>
      <c r="G992" s="247"/>
      <c r="H992" s="247"/>
      <c r="I992" s="247"/>
      <c r="J992" s="364"/>
      <c r="K992" s="247"/>
      <c r="L992" s="247"/>
      <c r="M992" s="246"/>
      <c r="N992" s="84"/>
      <c r="O992" s="84"/>
      <c r="P992" s="84"/>
      <c r="Q992" s="84"/>
      <c r="R992" s="321"/>
      <c r="S992" s="364"/>
      <c r="T992" s="300"/>
      <c r="U992" s="321"/>
      <c r="V992" s="84"/>
    </row>
    <row r="993" spans="1:22" s="286" customFormat="1" ht="22" customHeight="1">
      <c r="A993" s="84"/>
      <c r="B993" s="247"/>
      <c r="C993" s="84"/>
      <c r="D993" s="247"/>
      <c r="E993" s="285"/>
      <c r="F993" s="285"/>
      <c r="G993" s="247"/>
      <c r="H993" s="247"/>
      <c r="I993" s="247"/>
      <c r="J993" s="364"/>
      <c r="K993" s="247"/>
      <c r="L993" s="247"/>
      <c r="M993" s="246"/>
      <c r="N993" s="84"/>
      <c r="O993" s="84"/>
      <c r="P993" s="84"/>
      <c r="Q993" s="84"/>
      <c r="R993" s="321"/>
      <c r="S993" s="364"/>
      <c r="T993" s="300"/>
      <c r="U993" s="321"/>
      <c r="V993" s="84"/>
    </row>
    <row r="994" spans="1:22" s="286" customFormat="1" ht="22" customHeight="1">
      <c r="A994" s="84"/>
      <c r="B994" s="247"/>
      <c r="C994" s="84"/>
      <c r="D994" s="247"/>
      <c r="E994" s="285"/>
      <c r="F994" s="285"/>
      <c r="G994" s="247"/>
      <c r="H994" s="247"/>
      <c r="I994" s="247"/>
      <c r="J994" s="364"/>
      <c r="K994" s="247"/>
      <c r="L994" s="247"/>
      <c r="M994" s="246"/>
      <c r="N994" s="84"/>
      <c r="O994" s="84"/>
      <c r="P994" s="84"/>
      <c r="Q994" s="84"/>
      <c r="R994" s="321"/>
      <c r="S994" s="364"/>
      <c r="T994" s="300"/>
      <c r="U994" s="321"/>
      <c r="V994" s="84"/>
    </row>
    <row r="995" spans="1:22" s="286" customFormat="1" ht="22" customHeight="1">
      <c r="A995" s="84"/>
      <c r="B995" s="247"/>
      <c r="C995" s="84"/>
      <c r="D995" s="247"/>
      <c r="E995" s="285"/>
      <c r="F995" s="285"/>
      <c r="G995" s="247"/>
      <c r="H995" s="247"/>
      <c r="I995" s="247"/>
      <c r="J995" s="364"/>
      <c r="K995" s="247"/>
      <c r="L995" s="247"/>
      <c r="M995" s="246"/>
      <c r="N995" s="84"/>
      <c r="O995" s="84"/>
      <c r="P995" s="84"/>
      <c r="Q995" s="84"/>
      <c r="R995" s="321"/>
      <c r="S995" s="364"/>
      <c r="T995" s="300"/>
      <c r="U995" s="321"/>
      <c r="V995" s="84"/>
    </row>
    <row r="996" spans="1:22" s="286" customFormat="1" ht="22" customHeight="1">
      <c r="A996" s="84"/>
      <c r="B996" s="247"/>
      <c r="C996" s="84"/>
      <c r="D996" s="247"/>
      <c r="E996" s="285"/>
      <c r="F996" s="285"/>
      <c r="G996" s="247"/>
      <c r="H996" s="247"/>
      <c r="I996" s="247"/>
      <c r="J996" s="364"/>
      <c r="K996" s="247"/>
      <c r="L996" s="247"/>
      <c r="M996" s="246"/>
      <c r="N996" s="84"/>
      <c r="O996" s="84"/>
      <c r="P996" s="84"/>
      <c r="Q996" s="84"/>
      <c r="R996" s="321"/>
      <c r="S996" s="364"/>
      <c r="T996" s="300"/>
      <c r="U996" s="321"/>
      <c r="V996" s="84"/>
    </row>
    <row r="997" spans="1:22" s="286" customFormat="1" ht="22" customHeight="1">
      <c r="A997" s="84"/>
      <c r="B997" s="247"/>
      <c r="C997" s="84"/>
      <c r="D997" s="247"/>
      <c r="E997" s="285"/>
      <c r="F997" s="285"/>
      <c r="G997" s="247"/>
      <c r="H997" s="247"/>
      <c r="I997" s="247"/>
      <c r="J997" s="364"/>
      <c r="K997" s="247"/>
      <c r="L997" s="247"/>
      <c r="M997" s="246"/>
      <c r="N997" s="84"/>
      <c r="O997" s="84"/>
      <c r="P997" s="84"/>
      <c r="Q997" s="84"/>
      <c r="R997" s="321"/>
      <c r="S997" s="364"/>
      <c r="T997" s="300"/>
      <c r="U997" s="321"/>
      <c r="V997" s="84"/>
    </row>
    <row r="998" spans="1:22" s="286" customFormat="1" ht="22" customHeight="1">
      <c r="A998" s="84"/>
      <c r="B998" s="247"/>
      <c r="C998" s="84"/>
      <c r="D998" s="247"/>
      <c r="E998" s="285"/>
      <c r="F998" s="285"/>
      <c r="G998" s="247"/>
      <c r="H998" s="247"/>
      <c r="I998" s="247"/>
      <c r="J998" s="364"/>
      <c r="K998" s="247"/>
      <c r="L998" s="247"/>
      <c r="M998" s="246"/>
      <c r="N998" s="84"/>
      <c r="O998" s="84"/>
      <c r="P998" s="84"/>
      <c r="Q998" s="84"/>
      <c r="R998" s="321"/>
      <c r="S998" s="364"/>
      <c r="T998" s="300"/>
      <c r="U998" s="321"/>
      <c r="V998" s="84"/>
    </row>
    <row r="999" spans="1:22" s="286" customFormat="1" ht="22" customHeight="1">
      <c r="A999" s="84"/>
      <c r="B999" s="247"/>
      <c r="C999" s="84"/>
      <c r="D999" s="247"/>
      <c r="E999" s="285"/>
      <c r="F999" s="285"/>
      <c r="G999" s="247"/>
      <c r="H999" s="247"/>
      <c r="I999" s="247"/>
      <c r="J999" s="364"/>
      <c r="K999" s="247"/>
      <c r="L999" s="247"/>
      <c r="M999" s="246"/>
      <c r="N999" s="84"/>
      <c r="O999" s="84"/>
      <c r="P999" s="84"/>
      <c r="Q999" s="84"/>
      <c r="R999" s="321"/>
      <c r="S999" s="364"/>
      <c r="T999" s="300"/>
      <c r="U999" s="321"/>
      <c r="V999" s="84"/>
    </row>
    <row r="1000" spans="1:22" s="286" customFormat="1" ht="22" customHeight="1">
      <c r="A1000" s="84"/>
      <c r="B1000" s="247"/>
      <c r="C1000" s="84"/>
      <c r="D1000" s="247"/>
      <c r="E1000" s="285"/>
      <c r="F1000" s="285"/>
      <c r="G1000" s="247"/>
      <c r="H1000" s="247"/>
      <c r="I1000" s="247"/>
      <c r="J1000" s="364"/>
      <c r="K1000" s="247"/>
      <c r="L1000" s="247"/>
      <c r="M1000" s="246"/>
      <c r="N1000" s="84"/>
      <c r="O1000" s="84"/>
      <c r="P1000" s="84"/>
      <c r="Q1000" s="84"/>
      <c r="R1000" s="321"/>
      <c r="S1000" s="364"/>
      <c r="T1000" s="300"/>
      <c r="U1000" s="321"/>
      <c r="V1000" s="84"/>
    </row>
    <row r="1001" spans="1:22" s="286" customFormat="1" ht="22" customHeight="1">
      <c r="A1001" s="84"/>
      <c r="B1001" s="247"/>
      <c r="C1001" s="84"/>
      <c r="D1001" s="247"/>
      <c r="E1001" s="285"/>
      <c r="F1001" s="285"/>
      <c r="G1001" s="247"/>
      <c r="H1001" s="247"/>
      <c r="I1001" s="247"/>
      <c r="J1001" s="364"/>
      <c r="K1001" s="247"/>
      <c r="L1001" s="247"/>
      <c r="M1001" s="246"/>
      <c r="N1001" s="84"/>
      <c r="O1001" s="84"/>
      <c r="P1001" s="84"/>
      <c r="Q1001" s="84"/>
      <c r="R1001" s="321"/>
      <c r="S1001" s="364"/>
      <c r="T1001" s="300"/>
      <c r="U1001" s="321"/>
      <c r="V1001" s="84"/>
    </row>
    <row r="1002" spans="1:22" s="286" customFormat="1" ht="22" customHeight="1">
      <c r="A1002" s="84"/>
      <c r="B1002" s="247"/>
      <c r="C1002" s="84"/>
      <c r="D1002" s="247"/>
      <c r="E1002" s="285"/>
      <c r="F1002" s="285"/>
      <c r="G1002" s="247"/>
      <c r="H1002" s="247"/>
      <c r="I1002" s="247"/>
      <c r="J1002" s="364"/>
      <c r="K1002" s="247"/>
      <c r="L1002" s="247"/>
      <c r="M1002" s="246"/>
      <c r="N1002" s="84"/>
      <c r="O1002" s="84"/>
      <c r="P1002" s="84"/>
      <c r="Q1002" s="84"/>
      <c r="R1002" s="321"/>
      <c r="S1002" s="364"/>
      <c r="T1002" s="300"/>
      <c r="U1002" s="321"/>
      <c r="V1002" s="84"/>
    </row>
    <row r="1003" spans="1:22" s="286" customFormat="1" ht="22" customHeight="1">
      <c r="A1003" s="84"/>
      <c r="B1003" s="247"/>
      <c r="C1003" s="84"/>
      <c r="D1003" s="247"/>
      <c r="E1003" s="285"/>
      <c r="F1003" s="285"/>
      <c r="G1003" s="247"/>
      <c r="H1003" s="247"/>
      <c r="I1003" s="247"/>
      <c r="J1003" s="364"/>
      <c r="K1003" s="247"/>
      <c r="L1003" s="247"/>
      <c r="M1003" s="246"/>
      <c r="N1003" s="84"/>
      <c r="O1003" s="84"/>
      <c r="P1003" s="84"/>
      <c r="Q1003" s="84"/>
      <c r="R1003" s="321"/>
      <c r="S1003" s="364"/>
      <c r="T1003" s="300"/>
      <c r="U1003" s="321"/>
      <c r="V1003" s="84"/>
    </row>
    <row r="1004" spans="1:22" s="286" customFormat="1" ht="22" customHeight="1">
      <c r="A1004" s="84"/>
      <c r="B1004" s="247"/>
      <c r="C1004" s="84"/>
      <c r="D1004" s="247"/>
      <c r="E1004" s="285"/>
      <c r="F1004" s="285"/>
      <c r="G1004" s="247"/>
      <c r="H1004" s="247"/>
      <c r="I1004" s="247"/>
      <c r="J1004" s="364"/>
      <c r="K1004" s="247"/>
      <c r="L1004" s="247"/>
      <c r="M1004" s="246"/>
      <c r="N1004" s="84"/>
      <c r="O1004" s="84"/>
      <c r="P1004" s="84"/>
      <c r="Q1004" s="84"/>
      <c r="R1004" s="321"/>
      <c r="S1004" s="364"/>
      <c r="T1004" s="300"/>
      <c r="U1004" s="321"/>
      <c r="V1004" s="84"/>
    </row>
    <row r="1005" spans="1:22" s="286" customFormat="1" ht="22" customHeight="1">
      <c r="A1005" s="84"/>
      <c r="B1005" s="247"/>
      <c r="C1005" s="84"/>
      <c r="D1005" s="247"/>
      <c r="E1005" s="285"/>
      <c r="F1005" s="285"/>
      <c r="G1005" s="247"/>
      <c r="H1005" s="247"/>
      <c r="I1005" s="247"/>
      <c r="J1005" s="364"/>
      <c r="K1005" s="247"/>
      <c r="L1005" s="247"/>
      <c r="M1005" s="246"/>
      <c r="N1005" s="84"/>
      <c r="O1005" s="84"/>
      <c r="P1005" s="84"/>
      <c r="Q1005" s="84"/>
      <c r="R1005" s="321"/>
      <c r="S1005" s="364"/>
      <c r="T1005" s="300"/>
      <c r="U1005" s="321"/>
      <c r="V1005" s="84"/>
    </row>
    <row r="1006" spans="1:22" s="286" customFormat="1" ht="22" customHeight="1">
      <c r="A1006" s="84"/>
      <c r="B1006" s="247"/>
      <c r="C1006" s="84"/>
      <c r="D1006" s="247"/>
      <c r="E1006" s="285"/>
      <c r="F1006" s="285"/>
      <c r="G1006" s="247"/>
      <c r="H1006" s="247"/>
      <c r="I1006" s="247"/>
      <c r="J1006" s="364"/>
      <c r="K1006" s="247"/>
      <c r="L1006" s="247"/>
      <c r="M1006" s="246"/>
      <c r="N1006" s="84"/>
      <c r="O1006" s="84"/>
      <c r="P1006" s="84"/>
      <c r="Q1006" s="84"/>
      <c r="R1006" s="321"/>
      <c r="S1006" s="364"/>
      <c r="T1006" s="300"/>
      <c r="U1006" s="321"/>
      <c r="V1006" s="84"/>
    </row>
    <row r="1007" spans="1:22" s="286" customFormat="1" ht="22" customHeight="1">
      <c r="A1007" s="84"/>
      <c r="B1007" s="247"/>
      <c r="C1007" s="84"/>
      <c r="D1007" s="247"/>
      <c r="E1007" s="285"/>
      <c r="F1007" s="285"/>
      <c r="G1007" s="247"/>
      <c r="H1007" s="247"/>
      <c r="I1007" s="247"/>
      <c r="J1007" s="364"/>
      <c r="K1007" s="247"/>
      <c r="L1007" s="247"/>
      <c r="M1007" s="246"/>
      <c r="N1007" s="84"/>
      <c r="O1007" s="84"/>
      <c r="P1007" s="84"/>
      <c r="Q1007" s="84"/>
      <c r="R1007" s="321"/>
      <c r="S1007" s="364"/>
      <c r="T1007" s="300"/>
      <c r="U1007" s="321"/>
      <c r="V1007" s="84"/>
    </row>
    <row r="1008" spans="1:22" s="286" customFormat="1" ht="22" customHeight="1">
      <c r="A1008" s="84"/>
      <c r="B1008" s="247"/>
      <c r="C1008" s="84"/>
      <c r="D1008" s="247"/>
      <c r="E1008" s="285"/>
      <c r="F1008" s="285"/>
      <c r="G1008" s="247"/>
      <c r="H1008" s="247"/>
      <c r="I1008" s="247"/>
      <c r="J1008" s="364"/>
      <c r="K1008" s="247"/>
      <c r="L1008" s="247"/>
      <c r="M1008" s="246"/>
      <c r="N1008" s="84"/>
      <c r="O1008" s="84"/>
      <c r="P1008" s="84"/>
      <c r="Q1008" s="84"/>
      <c r="R1008" s="321"/>
      <c r="S1008" s="364"/>
      <c r="T1008" s="300"/>
      <c r="U1008" s="321"/>
      <c r="V1008" s="84"/>
    </row>
    <row r="1009" spans="1:22" s="286" customFormat="1" ht="22" customHeight="1">
      <c r="A1009" s="84"/>
      <c r="B1009" s="247"/>
      <c r="C1009" s="84"/>
      <c r="D1009" s="247"/>
      <c r="E1009" s="285"/>
      <c r="F1009" s="285"/>
      <c r="G1009" s="247"/>
      <c r="H1009" s="247"/>
      <c r="I1009" s="247"/>
      <c r="J1009" s="364"/>
      <c r="K1009" s="247"/>
      <c r="L1009" s="247"/>
      <c r="M1009" s="246"/>
      <c r="N1009" s="84"/>
      <c r="O1009" s="84"/>
      <c r="P1009" s="84"/>
      <c r="Q1009" s="84"/>
      <c r="R1009" s="321"/>
      <c r="S1009" s="364"/>
      <c r="T1009" s="300"/>
      <c r="U1009" s="321"/>
      <c r="V1009" s="84"/>
    </row>
    <row r="1010" spans="1:22" s="286" customFormat="1" ht="22" customHeight="1">
      <c r="A1010" s="84"/>
      <c r="B1010" s="247"/>
      <c r="C1010" s="84"/>
      <c r="D1010" s="247"/>
      <c r="E1010" s="285"/>
      <c r="F1010" s="285"/>
      <c r="G1010" s="247"/>
      <c r="H1010" s="247"/>
      <c r="I1010" s="247"/>
      <c r="J1010" s="364"/>
      <c r="K1010" s="247"/>
      <c r="L1010" s="247"/>
      <c r="M1010" s="246"/>
      <c r="N1010" s="84"/>
      <c r="O1010" s="84"/>
      <c r="P1010" s="84"/>
      <c r="Q1010" s="84"/>
      <c r="R1010" s="321"/>
      <c r="S1010" s="364"/>
      <c r="T1010" s="300"/>
      <c r="U1010" s="321"/>
      <c r="V1010" s="84"/>
    </row>
    <row r="1011" spans="1:22" s="286" customFormat="1" ht="22" customHeight="1">
      <c r="A1011" s="84"/>
      <c r="B1011" s="247"/>
      <c r="C1011" s="84"/>
      <c r="D1011" s="247"/>
      <c r="E1011" s="285"/>
      <c r="F1011" s="285"/>
      <c r="G1011" s="247"/>
      <c r="H1011" s="247"/>
      <c r="I1011" s="247"/>
      <c r="J1011" s="364"/>
      <c r="K1011" s="247"/>
      <c r="L1011" s="247"/>
      <c r="M1011" s="246"/>
      <c r="N1011" s="84"/>
      <c r="O1011" s="84"/>
      <c r="P1011" s="84"/>
      <c r="Q1011" s="84"/>
      <c r="R1011" s="321"/>
      <c r="S1011" s="364"/>
      <c r="T1011" s="300"/>
      <c r="U1011" s="321"/>
      <c r="V1011" s="84"/>
    </row>
    <row r="1012" spans="1:22" s="286" customFormat="1" ht="22" customHeight="1">
      <c r="A1012" s="84"/>
      <c r="B1012" s="247"/>
      <c r="C1012" s="84"/>
      <c r="D1012" s="247"/>
      <c r="E1012" s="285"/>
      <c r="F1012" s="285"/>
      <c r="G1012" s="247"/>
      <c r="H1012" s="247"/>
      <c r="I1012" s="247"/>
      <c r="J1012" s="364"/>
      <c r="K1012" s="247"/>
      <c r="L1012" s="247"/>
      <c r="M1012" s="246"/>
      <c r="N1012" s="84"/>
      <c r="O1012" s="84"/>
      <c r="P1012" s="84"/>
      <c r="Q1012" s="84"/>
      <c r="R1012" s="321"/>
      <c r="S1012" s="364"/>
      <c r="T1012" s="300"/>
      <c r="U1012" s="321"/>
      <c r="V1012" s="84"/>
    </row>
    <row r="1013" spans="1:22" s="286" customFormat="1" ht="22" customHeight="1">
      <c r="A1013" s="84"/>
      <c r="B1013" s="247"/>
      <c r="C1013" s="84"/>
      <c r="D1013" s="247"/>
      <c r="E1013" s="285"/>
      <c r="F1013" s="285"/>
      <c r="G1013" s="247"/>
      <c r="H1013" s="247"/>
      <c r="I1013" s="247"/>
      <c r="J1013" s="364"/>
      <c r="K1013" s="247"/>
      <c r="L1013" s="247"/>
      <c r="M1013" s="246"/>
      <c r="N1013" s="84"/>
      <c r="O1013" s="84"/>
      <c r="P1013" s="84"/>
      <c r="Q1013" s="84"/>
      <c r="R1013" s="321"/>
      <c r="S1013" s="364"/>
      <c r="T1013" s="300"/>
      <c r="U1013" s="321"/>
      <c r="V1013" s="84"/>
    </row>
    <row r="1014" spans="1:22" s="286" customFormat="1" ht="22" customHeight="1">
      <c r="A1014" s="84"/>
      <c r="B1014" s="247"/>
      <c r="C1014" s="84"/>
      <c r="D1014" s="247"/>
      <c r="E1014" s="285"/>
      <c r="F1014" s="285"/>
      <c r="G1014" s="247"/>
      <c r="H1014" s="247"/>
      <c r="I1014" s="247"/>
      <c r="J1014" s="364"/>
      <c r="K1014" s="247"/>
      <c r="L1014" s="247"/>
      <c r="M1014" s="246"/>
      <c r="N1014" s="84"/>
      <c r="O1014" s="84"/>
      <c r="P1014" s="84"/>
      <c r="Q1014" s="84"/>
      <c r="R1014" s="321"/>
      <c r="S1014" s="364"/>
      <c r="T1014" s="300"/>
      <c r="U1014" s="321"/>
      <c r="V1014" s="84"/>
    </row>
    <row r="1015" spans="1:22" s="286" customFormat="1" ht="22" customHeight="1">
      <c r="A1015" s="84"/>
      <c r="B1015" s="247"/>
      <c r="C1015" s="84"/>
      <c r="D1015" s="247"/>
      <c r="E1015" s="285"/>
      <c r="F1015" s="285"/>
      <c r="G1015" s="247"/>
      <c r="H1015" s="247"/>
      <c r="I1015" s="247"/>
      <c r="J1015" s="364"/>
      <c r="K1015" s="247"/>
      <c r="L1015" s="247"/>
      <c r="M1015" s="246"/>
      <c r="N1015" s="84"/>
      <c r="O1015" s="84"/>
      <c r="P1015" s="84"/>
      <c r="Q1015" s="84"/>
      <c r="R1015" s="321"/>
      <c r="S1015" s="364"/>
      <c r="T1015" s="300"/>
      <c r="U1015" s="321"/>
      <c r="V1015" s="84"/>
    </row>
    <row r="1016" spans="1:22" s="286" customFormat="1" ht="22" customHeight="1">
      <c r="A1016" s="84"/>
      <c r="B1016" s="247"/>
      <c r="C1016" s="84"/>
      <c r="D1016" s="247"/>
      <c r="E1016" s="285"/>
      <c r="F1016" s="285"/>
      <c r="G1016" s="247"/>
      <c r="H1016" s="247"/>
      <c r="I1016" s="247"/>
      <c r="J1016" s="364"/>
      <c r="K1016" s="247"/>
      <c r="L1016" s="247"/>
      <c r="M1016" s="246"/>
      <c r="N1016" s="84"/>
      <c r="O1016" s="84"/>
      <c r="P1016" s="84"/>
      <c r="Q1016" s="84"/>
      <c r="R1016" s="321"/>
      <c r="S1016" s="364"/>
      <c r="T1016" s="300"/>
      <c r="U1016" s="321"/>
      <c r="V1016" s="84"/>
    </row>
    <row r="1017" spans="1:22" s="286" customFormat="1" ht="22" customHeight="1">
      <c r="A1017" s="84"/>
      <c r="B1017" s="247"/>
      <c r="C1017" s="84"/>
      <c r="D1017" s="247"/>
      <c r="E1017" s="285"/>
      <c r="F1017" s="285"/>
      <c r="G1017" s="247"/>
      <c r="H1017" s="247"/>
      <c r="I1017" s="247"/>
      <c r="J1017" s="364"/>
      <c r="K1017" s="247"/>
      <c r="L1017" s="247"/>
      <c r="M1017" s="246"/>
      <c r="N1017" s="84"/>
      <c r="O1017" s="84"/>
      <c r="P1017" s="84"/>
      <c r="Q1017" s="84"/>
      <c r="R1017" s="321"/>
      <c r="S1017" s="364"/>
      <c r="T1017" s="300"/>
      <c r="U1017" s="321"/>
      <c r="V1017" s="84"/>
    </row>
    <row r="1018" spans="1:22" s="286" customFormat="1" ht="22" customHeight="1">
      <c r="A1018" s="84"/>
      <c r="B1018" s="247"/>
      <c r="C1018" s="84"/>
      <c r="D1018" s="247"/>
      <c r="E1018" s="285"/>
      <c r="F1018" s="285"/>
      <c r="G1018" s="247"/>
      <c r="H1018" s="247"/>
      <c r="I1018" s="247"/>
      <c r="J1018" s="364"/>
      <c r="K1018" s="247"/>
      <c r="L1018" s="247"/>
      <c r="M1018" s="246"/>
      <c r="N1018" s="84"/>
      <c r="O1018" s="84"/>
      <c r="P1018" s="84"/>
      <c r="Q1018" s="84"/>
      <c r="R1018" s="321"/>
      <c r="S1018" s="364"/>
      <c r="T1018" s="300"/>
      <c r="U1018" s="321"/>
      <c r="V1018" s="84"/>
    </row>
    <row r="1019" spans="1:22" s="286" customFormat="1" ht="22" customHeight="1">
      <c r="A1019" s="84"/>
      <c r="B1019" s="247"/>
      <c r="C1019" s="84"/>
      <c r="D1019" s="247"/>
      <c r="E1019" s="285"/>
      <c r="F1019" s="285"/>
      <c r="G1019" s="247"/>
      <c r="H1019" s="247"/>
      <c r="I1019" s="247"/>
      <c r="J1019" s="364"/>
      <c r="K1019" s="247"/>
      <c r="L1019" s="247"/>
      <c r="M1019" s="246"/>
      <c r="N1019" s="84"/>
      <c r="O1019" s="84"/>
      <c r="P1019" s="84"/>
      <c r="Q1019" s="84"/>
      <c r="R1019" s="321"/>
      <c r="S1019" s="364"/>
      <c r="T1019" s="300"/>
      <c r="U1019" s="321"/>
      <c r="V1019" s="84"/>
    </row>
    <row r="1020" spans="1:22" s="286" customFormat="1" ht="22" customHeight="1">
      <c r="A1020" s="84"/>
      <c r="B1020" s="247"/>
      <c r="C1020" s="84"/>
      <c r="D1020" s="247"/>
      <c r="E1020" s="285"/>
      <c r="F1020" s="285"/>
      <c r="G1020" s="247"/>
      <c r="H1020" s="247"/>
      <c r="I1020" s="247"/>
      <c r="J1020" s="364"/>
      <c r="K1020" s="247"/>
      <c r="L1020" s="247"/>
      <c r="M1020" s="246"/>
      <c r="N1020" s="84"/>
      <c r="O1020" s="84"/>
      <c r="P1020" s="84"/>
      <c r="Q1020" s="84"/>
      <c r="R1020" s="321"/>
      <c r="S1020" s="364"/>
      <c r="T1020" s="300"/>
      <c r="U1020" s="321"/>
      <c r="V1020" s="84"/>
    </row>
    <row r="1021" spans="1:22" s="286" customFormat="1" ht="22" customHeight="1">
      <c r="A1021" s="84"/>
      <c r="B1021" s="247"/>
      <c r="C1021" s="84"/>
      <c r="D1021" s="247"/>
      <c r="E1021" s="285"/>
      <c r="F1021" s="285"/>
      <c r="G1021" s="247"/>
      <c r="H1021" s="247"/>
      <c r="I1021" s="247"/>
      <c r="J1021" s="364"/>
      <c r="K1021" s="247"/>
      <c r="L1021" s="247"/>
      <c r="M1021" s="246"/>
      <c r="N1021" s="84"/>
      <c r="O1021" s="84"/>
      <c r="P1021" s="84"/>
      <c r="Q1021" s="84"/>
      <c r="R1021" s="321"/>
      <c r="S1021" s="364"/>
      <c r="T1021" s="300"/>
      <c r="U1021" s="321"/>
      <c r="V1021" s="84"/>
    </row>
    <row r="1022" spans="1:22" s="286" customFormat="1" ht="22" customHeight="1">
      <c r="A1022" s="84"/>
      <c r="B1022" s="247"/>
      <c r="C1022" s="84"/>
      <c r="D1022" s="247"/>
      <c r="E1022" s="285"/>
      <c r="F1022" s="285"/>
      <c r="G1022" s="247"/>
      <c r="H1022" s="247"/>
      <c r="I1022" s="247"/>
      <c r="J1022" s="364"/>
      <c r="K1022" s="247"/>
      <c r="L1022" s="247"/>
      <c r="M1022" s="246"/>
      <c r="N1022" s="84"/>
      <c r="O1022" s="84"/>
      <c r="P1022" s="84"/>
      <c r="Q1022" s="84"/>
      <c r="R1022" s="321"/>
      <c r="S1022" s="364"/>
      <c r="T1022" s="300"/>
      <c r="U1022" s="321"/>
      <c r="V1022" s="84"/>
    </row>
    <row r="1023" spans="1:22" s="286" customFormat="1" ht="22" customHeight="1">
      <c r="A1023" s="84"/>
      <c r="B1023" s="247"/>
      <c r="C1023" s="84"/>
      <c r="D1023" s="247"/>
      <c r="E1023" s="285"/>
      <c r="F1023" s="285"/>
      <c r="G1023" s="247"/>
      <c r="H1023" s="247"/>
      <c r="I1023" s="247"/>
      <c r="J1023" s="364"/>
      <c r="K1023" s="247"/>
      <c r="L1023" s="247"/>
      <c r="M1023" s="246"/>
      <c r="N1023" s="84"/>
      <c r="O1023" s="84"/>
      <c r="P1023" s="84"/>
      <c r="Q1023" s="84"/>
      <c r="R1023" s="321"/>
      <c r="S1023" s="364"/>
      <c r="T1023" s="300"/>
      <c r="U1023" s="321"/>
      <c r="V1023" s="84"/>
    </row>
    <row r="1024" spans="1:22" s="286" customFormat="1" ht="22" customHeight="1">
      <c r="A1024" s="84"/>
      <c r="B1024" s="247"/>
      <c r="C1024" s="84"/>
      <c r="D1024" s="247"/>
      <c r="E1024" s="285"/>
      <c r="F1024" s="285"/>
      <c r="G1024" s="247"/>
      <c r="H1024" s="247"/>
      <c r="I1024" s="247"/>
      <c r="J1024" s="364"/>
      <c r="K1024" s="247"/>
      <c r="L1024" s="247"/>
      <c r="M1024" s="246"/>
      <c r="N1024" s="84"/>
      <c r="O1024" s="84"/>
      <c r="P1024" s="84"/>
      <c r="Q1024" s="84"/>
      <c r="R1024" s="321"/>
      <c r="S1024" s="364"/>
      <c r="T1024" s="300"/>
      <c r="U1024" s="321"/>
      <c r="V1024" s="84"/>
    </row>
    <row r="1025" spans="1:22" s="286" customFormat="1" ht="22" customHeight="1">
      <c r="A1025" s="84"/>
      <c r="B1025" s="247"/>
      <c r="C1025" s="84"/>
      <c r="D1025" s="247"/>
      <c r="E1025" s="285"/>
      <c r="F1025" s="285"/>
      <c r="G1025" s="247"/>
      <c r="H1025" s="247"/>
      <c r="I1025" s="247"/>
      <c r="J1025" s="364"/>
      <c r="K1025" s="247"/>
      <c r="L1025" s="247"/>
      <c r="M1025" s="246"/>
      <c r="N1025" s="84"/>
      <c r="O1025" s="84"/>
      <c r="P1025" s="84"/>
      <c r="Q1025" s="84"/>
      <c r="R1025" s="321"/>
      <c r="S1025" s="364"/>
      <c r="T1025" s="300"/>
      <c r="U1025" s="321"/>
      <c r="V1025" s="84"/>
    </row>
    <row r="1026" spans="1:22" s="286" customFormat="1" ht="22" customHeight="1">
      <c r="A1026" s="84"/>
      <c r="B1026" s="247"/>
      <c r="C1026" s="84"/>
      <c r="D1026" s="247"/>
      <c r="E1026" s="285"/>
      <c r="F1026" s="285"/>
      <c r="G1026" s="247"/>
      <c r="H1026" s="247"/>
      <c r="I1026" s="247"/>
      <c r="J1026" s="364"/>
      <c r="K1026" s="247"/>
      <c r="L1026" s="247"/>
      <c r="M1026" s="246"/>
      <c r="N1026" s="84"/>
      <c r="O1026" s="84"/>
      <c r="P1026" s="84"/>
      <c r="Q1026" s="84"/>
      <c r="R1026" s="321"/>
      <c r="S1026" s="364"/>
      <c r="T1026" s="300"/>
      <c r="U1026" s="321"/>
      <c r="V1026" s="84"/>
    </row>
    <row r="1027" spans="1:22" s="286" customFormat="1" ht="22" customHeight="1">
      <c r="A1027" s="84"/>
      <c r="B1027" s="247"/>
      <c r="C1027" s="84"/>
      <c r="D1027" s="247"/>
      <c r="E1027" s="285"/>
      <c r="F1027" s="285"/>
      <c r="G1027" s="247"/>
      <c r="H1027" s="247"/>
      <c r="I1027" s="247"/>
      <c r="J1027" s="364"/>
      <c r="K1027" s="247"/>
      <c r="L1027" s="247"/>
      <c r="M1027" s="246"/>
      <c r="N1027" s="84"/>
      <c r="O1027" s="84"/>
      <c r="P1027" s="84"/>
      <c r="Q1027" s="84"/>
      <c r="R1027" s="321"/>
      <c r="S1027" s="364"/>
      <c r="T1027" s="300"/>
      <c r="U1027" s="321"/>
      <c r="V1027" s="84"/>
    </row>
    <row r="1028" spans="1:22" s="286" customFormat="1" ht="22" customHeight="1">
      <c r="A1028" s="84"/>
      <c r="B1028" s="247"/>
      <c r="C1028" s="84"/>
      <c r="D1028" s="247"/>
      <c r="E1028" s="285"/>
      <c r="F1028" s="285"/>
      <c r="G1028" s="247"/>
      <c r="H1028" s="247"/>
      <c r="I1028" s="247"/>
      <c r="J1028" s="364"/>
      <c r="K1028" s="247"/>
      <c r="L1028" s="247"/>
      <c r="M1028" s="246"/>
      <c r="N1028" s="84"/>
      <c r="O1028" s="84"/>
      <c r="P1028" s="84"/>
      <c r="Q1028" s="84"/>
      <c r="R1028" s="321"/>
      <c r="S1028" s="364"/>
      <c r="T1028" s="300"/>
      <c r="U1028" s="321"/>
      <c r="V1028" s="84"/>
    </row>
    <row r="1029" spans="1:22" s="286" customFormat="1" ht="22" customHeight="1">
      <c r="A1029" s="84"/>
      <c r="B1029" s="247"/>
      <c r="C1029" s="84"/>
      <c r="D1029" s="247"/>
      <c r="E1029" s="285"/>
      <c r="F1029" s="285"/>
      <c r="G1029" s="247"/>
      <c r="H1029" s="247"/>
      <c r="I1029" s="247"/>
      <c r="J1029" s="364"/>
      <c r="K1029" s="247"/>
      <c r="L1029" s="247"/>
      <c r="M1029" s="246"/>
      <c r="N1029" s="84"/>
      <c r="O1029" s="84"/>
      <c r="P1029" s="84"/>
      <c r="Q1029" s="84"/>
      <c r="R1029" s="321"/>
      <c r="S1029" s="364"/>
      <c r="T1029" s="300"/>
      <c r="U1029" s="321"/>
      <c r="V1029" s="84"/>
    </row>
    <row r="1030" spans="1:22" s="286" customFormat="1" ht="22" customHeight="1">
      <c r="A1030" s="84"/>
      <c r="B1030" s="247"/>
      <c r="C1030" s="84"/>
      <c r="D1030" s="247"/>
      <c r="E1030" s="285"/>
      <c r="F1030" s="285"/>
      <c r="G1030" s="247"/>
      <c r="H1030" s="247"/>
      <c r="I1030" s="247"/>
      <c r="J1030" s="364"/>
      <c r="K1030" s="247"/>
      <c r="L1030" s="247"/>
      <c r="M1030" s="246"/>
      <c r="N1030" s="84"/>
      <c r="O1030" s="84"/>
      <c r="P1030" s="84"/>
      <c r="Q1030" s="84"/>
      <c r="R1030" s="321"/>
      <c r="S1030" s="364"/>
      <c r="T1030" s="300"/>
      <c r="U1030" s="321"/>
      <c r="V1030" s="84"/>
    </row>
    <row r="1031" spans="1:22" s="286" customFormat="1" ht="22" customHeight="1">
      <c r="A1031" s="84"/>
      <c r="B1031" s="247"/>
      <c r="C1031" s="84"/>
      <c r="D1031" s="247"/>
      <c r="E1031" s="285"/>
      <c r="F1031" s="285"/>
      <c r="G1031" s="247"/>
      <c r="H1031" s="247"/>
      <c r="I1031" s="247"/>
      <c r="J1031" s="364"/>
      <c r="K1031" s="247"/>
      <c r="L1031" s="247"/>
      <c r="M1031" s="246"/>
      <c r="N1031" s="84"/>
      <c r="O1031" s="84"/>
      <c r="P1031" s="84"/>
      <c r="Q1031" s="84"/>
      <c r="R1031" s="321"/>
      <c r="S1031" s="364"/>
      <c r="T1031" s="300"/>
      <c r="U1031" s="321"/>
      <c r="V1031" s="84"/>
    </row>
    <row r="1032" spans="1:22" s="286" customFormat="1" ht="22" customHeight="1">
      <c r="A1032" s="84"/>
      <c r="B1032" s="247"/>
      <c r="C1032" s="84"/>
      <c r="D1032" s="247"/>
      <c r="E1032" s="285"/>
      <c r="F1032" s="285"/>
      <c r="G1032" s="247"/>
      <c r="H1032" s="247"/>
      <c r="I1032" s="247"/>
      <c r="J1032" s="364"/>
      <c r="K1032" s="247"/>
      <c r="L1032" s="247"/>
      <c r="M1032" s="246"/>
      <c r="N1032" s="84"/>
      <c r="O1032" s="84"/>
      <c r="P1032" s="84"/>
      <c r="Q1032" s="84"/>
      <c r="R1032" s="321"/>
      <c r="S1032" s="364"/>
      <c r="T1032" s="300"/>
      <c r="U1032" s="321"/>
      <c r="V1032" s="84"/>
    </row>
    <row r="1033" spans="1:22" s="286" customFormat="1" ht="22" customHeight="1">
      <c r="A1033" s="84"/>
      <c r="B1033" s="247"/>
      <c r="C1033" s="84"/>
      <c r="D1033" s="247"/>
      <c r="E1033" s="285"/>
      <c r="F1033" s="285"/>
      <c r="G1033" s="247"/>
      <c r="H1033" s="247"/>
      <c r="I1033" s="247"/>
      <c r="J1033" s="364"/>
      <c r="K1033" s="247"/>
      <c r="L1033" s="247"/>
      <c r="M1033" s="246"/>
      <c r="N1033" s="84"/>
      <c r="O1033" s="84"/>
      <c r="P1033" s="84"/>
      <c r="Q1033" s="84"/>
      <c r="R1033" s="321"/>
      <c r="S1033" s="364"/>
      <c r="T1033" s="300"/>
      <c r="U1033" s="321"/>
      <c r="V1033" s="84"/>
    </row>
    <row r="1034" spans="1:22" s="286" customFormat="1" ht="22" customHeight="1">
      <c r="A1034" s="84"/>
      <c r="B1034" s="247"/>
      <c r="C1034" s="84"/>
      <c r="D1034" s="247"/>
      <c r="E1034" s="285"/>
      <c r="F1034" s="285"/>
      <c r="G1034" s="247"/>
      <c r="H1034" s="247"/>
      <c r="I1034" s="247"/>
      <c r="J1034" s="364"/>
      <c r="K1034" s="247"/>
      <c r="L1034" s="247"/>
      <c r="M1034" s="246"/>
      <c r="N1034" s="84"/>
      <c r="O1034" s="84"/>
      <c r="P1034" s="84"/>
      <c r="Q1034" s="84"/>
      <c r="R1034" s="321"/>
      <c r="S1034" s="364"/>
      <c r="T1034" s="300"/>
      <c r="U1034" s="321"/>
      <c r="V1034" s="84"/>
    </row>
    <row r="1035" spans="1:22" s="286" customFormat="1" ht="22" customHeight="1">
      <c r="A1035" s="84"/>
      <c r="B1035" s="247"/>
      <c r="C1035" s="84"/>
      <c r="D1035" s="247"/>
      <c r="E1035" s="285"/>
      <c r="F1035" s="285"/>
      <c r="G1035" s="247"/>
      <c r="H1035" s="247"/>
      <c r="I1035" s="247"/>
      <c r="J1035" s="364"/>
      <c r="K1035" s="247"/>
      <c r="L1035" s="247"/>
      <c r="M1035" s="246"/>
      <c r="N1035" s="84"/>
      <c r="O1035" s="84"/>
      <c r="P1035" s="84"/>
      <c r="Q1035" s="84"/>
      <c r="R1035" s="321"/>
      <c r="S1035" s="364"/>
      <c r="T1035" s="300"/>
      <c r="U1035" s="321"/>
      <c r="V1035" s="84"/>
    </row>
    <row r="1036" spans="1:22" s="462" customFormat="1" ht="14">
      <c r="A1036" s="455"/>
      <c r="B1036" s="455"/>
      <c r="C1036" s="456"/>
      <c r="D1036" s="456"/>
      <c r="E1036" s="456"/>
      <c r="F1036" s="456"/>
      <c r="G1036" s="456"/>
      <c r="H1036" s="456"/>
      <c r="I1036" s="456"/>
      <c r="J1036" s="457"/>
      <c r="K1036" s="456"/>
      <c r="L1036" s="456"/>
      <c r="M1036" s="456"/>
      <c r="N1036" s="458"/>
      <c r="O1036" s="456"/>
      <c r="P1036" s="459"/>
      <c r="Q1036" s="459"/>
      <c r="R1036" s="456"/>
      <c r="S1036" s="459"/>
      <c r="T1036" s="458"/>
      <c r="U1036" s="460"/>
      <c r="V1036" s="461"/>
    </row>
    <row r="1037" spans="1:22" s="462" customFormat="1" ht="14">
      <c r="A1037" s="455"/>
      <c r="B1037" s="455"/>
      <c r="C1037" s="456"/>
      <c r="D1037" s="456"/>
      <c r="E1037" s="456"/>
      <c r="F1037" s="456"/>
      <c r="G1037" s="456"/>
      <c r="H1037" s="456"/>
      <c r="I1037" s="456"/>
      <c r="J1037" s="457"/>
      <c r="K1037" s="456"/>
      <c r="L1037" s="456"/>
      <c r="M1037" s="456"/>
      <c r="N1037" s="458"/>
      <c r="O1037" s="456"/>
      <c r="P1037" s="459"/>
      <c r="Q1037" s="459"/>
      <c r="R1037" s="456"/>
      <c r="S1037" s="459"/>
      <c r="T1037" s="458"/>
      <c r="U1037" s="460"/>
      <c r="V1037" s="461"/>
    </row>
    <row r="1038" spans="1:22" s="462" customFormat="1" ht="14">
      <c r="A1038" s="455"/>
      <c r="B1038" s="455"/>
      <c r="C1038" s="456"/>
      <c r="D1038" s="456"/>
      <c r="E1038" s="456"/>
      <c r="F1038" s="456"/>
      <c r="G1038" s="456"/>
      <c r="H1038" s="456"/>
      <c r="I1038" s="456"/>
      <c r="J1038" s="457"/>
      <c r="K1038" s="456"/>
      <c r="L1038" s="456"/>
      <c r="M1038" s="456"/>
      <c r="N1038" s="458"/>
      <c r="O1038" s="456"/>
      <c r="P1038" s="459"/>
      <c r="Q1038" s="459"/>
      <c r="R1038" s="456"/>
      <c r="S1038" s="459"/>
      <c r="T1038" s="458"/>
      <c r="U1038" s="460"/>
      <c r="V1038" s="461"/>
    </row>
    <row r="1039" spans="1:22" s="462" customFormat="1" ht="14">
      <c r="A1039" s="455"/>
      <c r="B1039" s="455"/>
      <c r="C1039" s="456"/>
      <c r="D1039" s="456"/>
      <c r="E1039" s="456"/>
      <c r="F1039" s="456"/>
      <c r="G1039" s="456"/>
      <c r="H1039" s="456"/>
      <c r="I1039" s="456"/>
      <c r="J1039" s="457"/>
      <c r="K1039" s="456"/>
      <c r="L1039" s="456"/>
      <c r="M1039" s="456"/>
      <c r="N1039" s="458"/>
      <c r="O1039" s="456"/>
      <c r="P1039" s="459"/>
      <c r="Q1039" s="459"/>
      <c r="R1039" s="456"/>
      <c r="S1039" s="459"/>
      <c r="T1039" s="458"/>
      <c r="U1039" s="460"/>
      <c r="V1039" s="461"/>
    </row>
    <row r="1040" spans="1:22" s="462" customFormat="1" ht="14">
      <c r="A1040" s="455"/>
      <c r="B1040" s="455"/>
      <c r="C1040" s="456"/>
      <c r="D1040" s="456"/>
      <c r="E1040" s="456"/>
      <c r="F1040" s="456"/>
      <c r="G1040" s="456"/>
      <c r="H1040" s="456"/>
      <c r="I1040" s="456"/>
      <c r="J1040" s="457"/>
      <c r="K1040" s="456"/>
      <c r="L1040" s="456"/>
      <c r="M1040" s="456"/>
      <c r="N1040" s="458"/>
      <c r="O1040" s="456"/>
      <c r="P1040" s="459"/>
      <c r="Q1040" s="459"/>
      <c r="R1040" s="456"/>
      <c r="S1040" s="459"/>
      <c r="T1040" s="458"/>
      <c r="U1040" s="460"/>
      <c r="V1040" s="461"/>
    </row>
    <row r="1041" spans="1:22" s="462" customFormat="1" ht="14">
      <c r="A1041" s="455"/>
      <c r="B1041" s="455"/>
      <c r="C1041" s="456"/>
      <c r="D1041" s="456"/>
      <c r="E1041" s="456"/>
      <c r="F1041" s="456"/>
      <c r="G1041" s="456"/>
      <c r="H1041" s="456"/>
      <c r="I1041" s="456"/>
      <c r="J1041" s="457"/>
      <c r="K1041" s="456"/>
      <c r="L1041" s="456"/>
      <c r="M1041" s="456"/>
      <c r="N1041" s="458"/>
      <c r="O1041" s="456"/>
      <c r="P1041" s="459"/>
      <c r="Q1041" s="459"/>
      <c r="R1041" s="456"/>
      <c r="S1041" s="459"/>
      <c r="T1041" s="458"/>
      <c r="U1041" s="460"/>
      <c r="V1041" s="461"/>
    </row>
    <row r="1042" spans="1:22" s="462" customFormat="1" ht="14">
      <c r="A1042" s="455"/>
      <c r="B1042" s="455"/>
      <c r="C1042" s="456"/>
      <c r="D1042" s="456"/>
      <c r="E1042" s="456"/>
      <c r="F1042" s="456"/>
      <c r="G1042" s="456"/>
      <c r="H1042" s="456"/>
      <c r="I1042" s="456"/>
      <c r="J1042" s="457"/>
      <c r="K1042" s="456"/>
      <c r="L1042" s="456"/>
      <c r="M1042" s="456"/>
      <c r="N1042" s="458"/>
      <c r="O1042" s="456"/>
      <c r="P1042" s="459"/>
      <c r="Q1042" s="459"/>
      <c r="R1042" s="456"/>
      <c r="S1042" s="459"/>
      <c r="T1042" s="458"/>
      <c r="U1042" s="460"/>
      <c r="V1042" s="461"/>
    </row>
    <row r="1043" spans="1:22" s="462" customFormat="1" ht="14">
      <c r="A1043" s="455"/>
      <c r="B1043" s="455"/>
      <c r="C1043" s="456"/>
      <c r="D1043" s="456"/>
      <c r="E1043" s="456"/>
      <c r="F1043" s="456"/>
      <c r="G1043" s="456"/>
      <c r="H1043" s="456"/>
      <c r="I1043" s="456"/>
      <c r="J1043" s="457"/>
      <c r="K1043" s="456"/>
      <c r="L1043" s="456"/>
      <c r="M1043" s="456"/>
      <c r="N1043" s="458"/>
      <c r="O1043" s="456"/>
      <c r="P1043" s="459"/>
      <c r="Q1043" s="459"/>
      <c r="R1043" s="456"/>
      <c r="S1043" s="459"/>
      <c r="T1043" s="458"/>
      <c r="U1043" s="460"/>
      <c r="V1043" s="461"/>
    </row>
    <row r="1044" spans="1:22" s="462" customFormat="1" ht="14">
      <c r="A1044" s="455"/>
      <c r="B1044" s="455"/>
      <c r="C1044" s="456"/>
      <c r="D1044" s="456"/>
      <c r="E1044" s="456"/>
      <c r="F1044" s="456"/>
      <c r="G1044" s="456"/>
      <c r="H1044" s="456"/>
      <c r="I1044" s="456"/>
      <c r="J1044" s="457"/>
      <c r="K1044" s="456"/>
      <c r="L1044" s="456"/>
      <c r="M1044" s="456"/>
      <c r="N1044" s="458"/>
      <c r="O1044" s="456"/>
      <c r="P1044" s="459"/>
      <c r="Q1044" s="459"/>
      <c r="R1044" s="456"/>
      <c r="S1044" s="459"/>
      <c r="T1044" s="458"/>
      <c r="U1044" s="460"/>
      <c r="V1044" s="461"/>
    </row>
    <row r="1045" spans="1:22" s="462" customFormat="1" ht="14">
      <c r="A1045" s="455"/>
      <c r="B1045" s="455"/>
      <c r="C1045" s="456"/>
      <c r="D1045" s="456"/>
      <c r="E1045" s="456"/>
      <c r="F1045" s="456"/>
      <c r="G1045" s="456"/>
      <c r="H1045" s="456"/>
      <c r="I1045" s="456"/>
      <c r="J1045" s="457"/>
      <c r="K1045" s="456"/>
      <c r="L1045" s="456"/>
      <c r="M1045" s="456"/>
      <c r="N1045" s="458"/>
      <c r="O1045" s="456"/>
      <c r="P1045" s="459"/>
      <c r="Q1045" s="459"/>
      <c r="R1045" s="456"/>
      <c r="S1045" s="459"/>
      <c r="T1045" s="458"/>
      <c r="U1045" s="460"/>
      <c r="V1045" s="461"/>
    </row>
    <row r="1046" spans="1:22" s="462" customFormat="1" ht="14">
      <c r="A1046" s="455"/>
      <c r="B1046" s="455"/>
      <c r="C1046" s="456"/>
      <c r="D1046" s="456"/>
      <c r="E1046" s="456"/>
      <c r="F1046" s="456"/>
      <c r="G1046" s="456"/>
      <c r="H1046" s="456"/>
      <c r="I1046" s="456"/>
      <c r="J1046" s="457"/>
      <c r="K1046" s="456"/>
      <c r="L1046" s="456"/>
      <c r="M1046" s="456"/>
      <c r="N1046" s="458"/>
      <c r="O1046" s="456"/>
      <c r="P1046" s="459"/>
      <c r="Q1046" s="459"/>
      <c r="R1046" s="456"/>
      <c r="S1046" s="459"/>
      <c r="T1046" s="458"/>
      <c r="U1046" s="460"/>
      <c r="V1046" s="461"/>
    </row>
    <row r="1047" spans="1:22" s="462" customFormat="1" ht="14">
      <c r="A1047" s="455"/>
      <c r="B1047" s="455"/>
      <c r="C1047" s="456"/>
      <c r="D1047" s="456"/>
      <c r="E1047" s="456"/>
      <c r="F1047" s="456"/>
      <c r="G1047" s="456"/>
      <c r="H1047" s="456"/>
      <c r="I1047" s="456"/>
      <c r="J1047" s="457"/>
      <c r="K1047" s="456"/>
      <c r="L1047" s="456"/>
      <c r="M1047" s="456"/>
      <c r="N1047" s="458"/>
      <c r="O1047" s="456"/>
      <c r="P1047" s="459"/>
      <c r="Q1047" s="459"/>
      <c r="R1047" s="456"/>
      <c r="S1047" s="459"/>
      <c r="T1047" s="458"/>
      <c r="U1047" s="460"/>
      <c r="V1047" s="461"/>
    </row>
    <row r="1048" spans="1:22" s="462" customFormat="1" ht="14">
      <c r="A1048" s="455"/>
      <c r="B1048" s="455"/>
      <c r="C1048" s="456"/>
      <c r="D1048" s="456"/>
      <c r="E1048" s="456"/>
      <c r="F1048" s="456"/>
      <c r="G1048" s="456"/>
      <c r="H1048" s="456"/>
      <c r="I1048" s="456"/>
      <c r="J1048" s="457"/>
      <c r="K1048" s="456"/>
      <c r="L1048" s="456"/>
      <c r="M1048" s="456"/>
      <c r="N1048" s="458"/>
      <c r="O1048" s="456"/>
      <c r="P1048" s="459"/>
      <c r="Q1048" s="459"/>
      <c r="R1048" s="456"/>
      <c r="S1048" s="459"/>
      <c r="T1048" s="458"/>
      <c r="U1048" s="460"/>
      <c r="V1048" s="461"/>
    </row>
    <row r="1049" spans="1:22" s="462" customFormat="1" ht="14">
      <c r="A1049" s="455"/>
      <c r="B1049" s="455"/>
      <c r="C1049" s="456"/>
      <c r="D1049" s="456"/>
      <c r="E1049" s="456"/>
      <c r="F1049" s="456"/>
      <c r="G1049" s="456"/>
      <c r="H1049" s="456"/>
      <c r="I1049" s="456"/>
      <c r="J1049" s="457"/>
      <c r="K1049" s="456"/>
      <c r="L1049" s="456"/>
      <c r="M1049" s="456"/>
      <c r="N1049" s="458"/>
      <c r="O1049" s="456"/>
      <c r="P1049" s="459"/>
      <c r="Q1049" s="459"/>
      <c r="R1049" s="456"/>
      <c r="S1049" s="459"/>
      <c r="T1049" s="458"/>
      <c r="U1049" s="460"/>
      <c r="V1049" s="461"/>
    </row>
    <row r="1050" spans="1:22" s="462" customFormat="1" ht="14">
      <c r="A1050" s="455"/>
      <c r="B1050" s="455"/>
      <c r="C1050" s="456"/>
      <c r="D1050" s="456"/>
      <c r="E1050" s="456"/>
      <c r="F1050" s="456"/>
      <c r="G1050" s="456"/>
      <c r="H1050" s="456"/>
      <c r="I1050" s="456"/>
      <c r="J1050" s="457"/>
      <c r="K1050" s="456"/>
      <c r="L1050" s="456"/>
      <c r="M1050" s="456"/>
      <c r="N1050" s="458"/>
      <c r="O1050" s="456"/>
      <c r="P1050" s="459"/>
      <c r="Q1050" s="459"/>
      <c r="R1050" s="456"/>
      <c r="S1050" s="459"/>
      <c r="T1050" s="458"/>
      <c r="U1050" s="460"/>
      <c r="V1050" s="461"/>
    </row>
    <row r="1051" spans="1:22" s="462" customFormat="1" ht="14">
      <c r="A1051" s="455"/>
      <c r="B1051" s="455"/>
      <c r="C1051" s="456"/>
      <c r="D1051" s="456"/>
      <c r="E1051" s="456"/>
      <c r="F1051" s="456"/>
      <c r="G1051" s="456"/>
      <c r="H1051" s="456"/>
      <c r="I1051" s="456"/>
      <c r="J1051" s="457"/>
      <c r="K1051" s="456"/>
      <c r="L1051" s="456"/>
      <c r="M1051" s="456"/>
      <c r="N1051" s="458"/>
      <c r="O1051" s="456"/>
      <c r="P1051" s="459"/>
      <c r="Q1051" s="459"/>
      <c r="R1051" s="456"/>
      <c r="S1051" s="459"/>
      <c r="T1051" s="458"/>
      <c r="U1051" s="460"/>
      <c r="V1051" s="461"/>
    </row>
    <row r="1052" spans="1:22" s="462" customFormat="1" ht="14">
      <c r="A1052" s="455"/>
      <c r="B1052" s="455"/>
      <c r="C1052" s="456"/>
      <c r="D1052" s="456"/>
      <c r="E1052" s="456"/>
      <c r="F1052" s="456"/>
      <c r="G1052" s="456"/>
      <c r="H1052" s="456"/>
      <c r="I1052" s="456"/>
      <c r="J1052" s="457"/>
      <c r="K1052" s="456"/>
      <c r="L1052" s="456"/>
      <c r="M1052" s="456"/>
      <c r="N1052" s="458"/>
      <c r="O1052" s="456"/>
      <c r="P1052" s="459"/>
      <c r="Q1052" s="459"/>
      <c r="R1052" s="456"/>
      <c r="S1052" s="459"/>
      <c r="T1052" s="458"/>
      <c r="U1052" s="460"/>
      <c r="V1052" s="461"/>
    </row>
    <row r="1053" spans="1:22" s="462" customFormat="1" ht="14">
      <c r="A1053" s="455"/>
      <c r="B1053" s="455"/>
      <c r="C1053" s="456"/>
      <c r="D1053" s="456"/>
      <c r="E1053" s="456"/>
      <c r="F1053" s="456"/>
      <c r="G1053" s="456"/>
      <c r="H1053" s="456"/>
      <c r="I1053" s="456"/>
      <c r="J1053" s="457"/>
      <c r="K1053" s="456"/>
      <c r="L1053" s="456"/>
      <c r="M1053" s="456"/>
      <c r="N1053" s="458"/>
      <c r="O1053" s="456"/>
      <c r="P1053" s="459"/>
      <c r="Q1053" s="459"/>
      <c r="R1053" s="456"/>
      <c r="S1053" s="459"/>
      <c r="T1053" s="458"/>
      <c r="U1053" s="460"/>
      <c r="V1053" s="461"/>
    </row>
    <row r="1054" spans="1:22" s="462" customFormat="1" ht="14">
      <c r="A1054" s="455"/>
      <c r="B1054" s="455"/>
      <c r="C1054" s="456"/>
      <c r="D1054" s="456"/>
      <c r="E1054" s="456"/>
      <c r="F1054" s="456"/>
      <c r="G1054" s="456"/>
      <c r="H1054" s="456"/>
      <c r="I1054" s="456"/>
      <c r="J1054" s="457"/>
      <c r="K1054" s="456"/>
      <c r="L1054" s="456"/>
      <c r="M1054" s="456"/>
      <c r="N1054" s="458"/>
      <c r="O1054" s="456"/>
      <c r="P1054" s="459"/>
      <c r="Q1054" s="459"/>
      <c r="R1054" s="456"/>
      <c r="S1054" s="459"/>
      <c r="T1054" s="458"/>
      <c r="U1054" s="460"/>
      <c r="V1054" s="461"/>
    </row>
    <row r="1055" spans="1:22" s="462" customFormat="1" ht="14">
      <c r="A1055" s="455"/>
      <c r="B1055" s="455"/>
      <c r="C1055" s="456"/>
      <c r="D1055" s="456"/>
      <c r="E1055" s="456"/>
      <c r="F1055" s="456"/>
      <c r="G1055" s="456"/>
      <c r="H1055" s="456"/>
      <c r="I1055" s="456"/>
      <c r="J1055" s="457"/>
      <c r="K1055" s="456"/>
      <c r="L1055" s="456"/>
      <c r="M1055" s="456"/>
      <c r="N1055" s="458"/>
      <c r="O1055" s="456"/>
      <c r="P1055" s="459"/>
      <c r="Q1055" s="459"/>
      <c r="R1055" s="456"/>
      <c r="S1055" s="459"/>
      <c r="T1055" s="458"/>
      <c r="U1055" s="460"/>
      <c r="V1055" s="461"/>
    </row>
    <row r="1056" spans="1:22" s="462" customFormat="1" ht="14">
      <c r="A1056" s="455"/>
      <c r="B1056" s="455"/>
      <c r="C1056" s="456"/>
      <c r="D1056" s="456"/>
      <c r="E1056" s="456"/>
      <c r="F1056" s="456"/>
      <c r="G1056" s="456"/>
      <c r="H1056" s="456"/>
      <c r="I1056" s="456"/>
      <c r="J1056" s="457"/>
      <c r="K1056" s="456"/>
      <c r="L1056" s="456"/>
      <c r="M1056" s="456"/>
      <c r="N1056" s="458"/>
      <c r="O1056" s="456"/>
      <c r="P1056" s="459"/>
      <c r="Q1056" s="459"/>
      <c r="R1056" s="456"/>
      <c r="S1056" s="459"/>
      <c r="T1056" s="458"/>
      <c r="U1056" s="460"/>
      <c r="V1056" s="461"/>
    </row>
    <row r="1057" spans="1:22" s="462" customFormat="1" ht="14">
      <c r="A1057" s="455"/>
      <c r="B1057" s="455"/>
      <c r="C1057" s="456"/>
      <c r="D1057" s="456"/>
      <c r="E1057" s="456"/>
      <c r="F1057" s="456"/>
      <c r="G1057" s="456"/>
      <c r="H1057" s="456"/>
      <c r="I1057" s="456"/>
      <c r="J1057" s="457"/>
      <c r="K1057" s="456"/>
      <c r="L1057" s="456"/>
      <c r="M1057" s="456"/>
      <c r="N1057" s="458"/>
      <c r="O1057" s="456"/>
      <c r="P1057" s="459"/>
      <c r="Q1057" s="459"/>
      <c r="R1057" s="456"/>
      <c r="S1057" s="459"/>
      <c r="T1057" s="458"/>
      <c r="U1057" s="460"/>
      <c r="V1057" s="461"/>
    </row>
    <row r="1058" spans="1:22" s="462" customFormat="1" ht="14">
      <c r="A1058" s="455"/>
      <c r="B1058" s="455"/>
      <c r="C1058" s="456"/>
      <c r="D1058" s="456"/>
      <c r="E1058" s="456"/>
      <c r="F1058" s="456"/>
      <c r="G1058" s="456"/>
      <c r="H1058" s="456"/>
      <c r="I1058" s="456"/>
      <c r="J1058" s="457"/>
      <c r="K1058" s="456"/>
      <c r="L1058" s="456"/>
      <c r="M1058" s="456"/>
      <c r="N1058" s="458"/>
      <c r="O1058" s="456"/>
      <c r="P1058" s="459"/>
      <c r="Q1058" s="459"/>
      <c r="R1058" s="456"/>
      <c r="S1058" s="459"/>
      <c r="T1058" s="458"/>
      <c r="U1058" s="460"/>
      <c r="V1058" s="461"/>
    </row>
    <row r="1059" spans="1:22" s="462" customFormat="1" ht="14">
      <c r="A1059" s="455"/>
      <c r="B1059" s="455"/>
      <c r="C1059" s="456"/>
      <c r="D1059" s="456"/>
      <c r="E1059" s="456"/>
      <c r="F1059" s="456"/>
      <c r="G1059" s="456"/>
      <c r="H1059" s="456"/>
      <c r="I1059" s="456"/>
      <c r="J1059" s="457"/>
      <c r="K1059" s="456"/>
      <c r="L1059" s="456"/>
      <c r="M1059" s="456"/>
      <c r="N1059" s="458"/>
      <c r="O1059" s="456"/>
      <c r="P1059" s="459"/>
      <c r="Q1059" s="459"/>
      <c r="R1059" s="456"/>
      <c r="S1059" s="459"/>
      <c r="T1059" s="458"/>
      <c r="U1059" s="460"/>
      <c r="V1059" s="461"/>
    </row>
    <row r="1060" spans="1:22" s="462" customFormat="1" ht="14">
      <c r="A1060" s="455"/>
      <c r="B1060" s="455"/>
      <c r="C1060" s="456"/>
      <c r="D1060" s="456"/>
      <c r="E1060" s="456"/>
      <c r="F1060" s="456"/>
      <c r="G1060" s="456"/>
      <c r="H1060" s="456"/>
      <c r="I1060" s="456"/>
      <c r="J1060" s="457"/>
      <c r="K1060" s="456"/>
      <c r="L1060" s="456"/>
      <c r="M1060" s="456"/>
      <c r="N1060" s="458"/>
      <c r="O1060" s="456"/>
      <c r="P1060" s="459"/>
      <c r="Q1060" s="459"/>
      <c r="R1060" s="456"/>
      <c r="S1060" s="459"/>
      <c r="T1060" s="458"/>
      <c r="U1060" s="460"/>
      <c r="V1060" s="461"/>
    </row>
    <row r="1061" spans="1:22" s="462" customFormat="1" ht="14">
      <c r="A1061" s="455"/>
      <c r="B1061" s="455"/>
      <c r="C1061" s="456"/>
      <c r="D1061" s="456"/>
      <c r="E1061" s="456"/>
      <c r="F1061" s="456"/>
      <c r="G1061" s="456"/>
      <c r="H1061" s="456"/>
      <c r="I1061" s="456"/>
      <c r="J1061" s="457"/>
      <c r="K1061" s="456"/>
      <c r="L1061" s="456"/>
      <c r="M1061" s="456"/>
      <c r="N1061" s="458"/>
      <c r="O1061" s="456"/>
      <c r="P1061" s="459"/>
      <c r="Q1061" s="459"/>
      <c r="R1061" s="456"/>
      <c r="S1061" s="459"/>
      <c r="T1061" s="458"/>
      <c r="U1061" s="460"/>
      <c r="V1061" s="461"/>
    </row>
    <row r="1062" spans="1:22" s="462" customFormat="1" ht="14">
      <c r="A1062" s="455"/>
      <c r="B1062" s="455"/>
      <c r="C1062" s="456"/>
      <c r="D1062" s="456"/>
      <c r="E1062" s="456"/>
      <c r="F1062" s="456"/>
      <c r="G1062" s="456"/>
      <c r="H1062" s="456"/>
      <c r="I1062" s="456"/>
      <c r="J1062" s="457"/>
      <c r="K1062" s="456"/>
      <c r="L1062" s="456"/>
      <c r="M1062" s="456"/>
      <c r="N1062" s="458"/>
      <c r="O1062" s="456"/>
      <c r="P1062" s="459"/>
      <c r="Q1062" s="459"/>
      <c r="R1062" s="456"/>
      <c r="S1062" s="459"/>
      <c r="T1062" s="458"/>
      <c r="U1062" s="460"/>
      <c r="V1062" s="461"/>
    </row>
    <row r="1063" spans="1:22" s="462" customFormat="1" ht="14">
      <c r="A1063" s="455"/>
      <c r="B1063" s="455"/>
      <c r="C1063" s="456"/>
      <c r="D1063" s="456"/>
      <c r="E1063" s="456"/>
      <c r="F1063" s="456"/>
      <c r="G1063" s="456"/>
      <c r="H1063" s="456"/>
      <c r="I1063" s="456"/>
      <c r="J1063" s="457"/>
      <c r="K1063" s="456"/>
      <c r="L1063" s="456"/>
      <c r="M1063" s="456"/>
      <c r="N1063" s="458"/>
      <c r="O1063" s="456"/>
      <c r="P1063" s="459"/>
      <c r="Q1063" s="459"/>
      <c r="R1063" s="456"/>
      <c r="S1063" s="459"/>
      <c r="T1063" s="458"/>
      <c r="U1063" s="460"/>
      <c r="V1063" s="461"/>
    </row>
    <row r="1064" spans="1:22" s="462" customFormat="1" ht="14">
      <c r="A1064" s="455"/>
      <c r="B1064" s="455"/>
      <c r="C1064" s="456"/>
      <c r="D1064" s="456"/>
      <c r="E1064" s="456"/>
      <c r="F1064" s="456"/>
      <c r="G1064" s="456"/>
      <c r="H1064" s="456"/>
      <c r="I1064" s="456"/>
      <c r="J1064" s="457"/>
      <c r="K1064" s="456"/>
      <c r="L1064" s="456"/>
      <c r="M1064" s="456"/>
      <c r="N1064" s="458"/>
      <c r="O1064" s="456"/>
      <c r="P1064" s="459"/>
      <c r="Q1064" s="459"/>
      <c r="R1064" s="456"/>
      <c r="S1064" s="459"/>
      <c r="T1064" s="458"/>
      <c r="U1064" s="460"/>
      <c r="V1064" s="461"/>
    </row>
    <row r="1065" spans="1:22" s="462" customFormat="1" ht="14">
      <c r="A1065" s="455"/>
      <c r="B1065" s="455"/>
      <c r="C1065" s="456"/>
      <c r="D1065" s="456"/>
      <c r="E1065" s="456"/>
      <c r="F1065" s="456"/>
      <c r="G1065" s="456"/>
      <c r="H1065" s="456"/>
      <c r="I1065" s="456"/>
      <c r="J1065" s="457"/>
      <c r="K1065" s="456"/>
      <c r="L1065" s="456"/>
      <c r="M1065" s="456"/>
      <c r="N1065" s="458"/>
      <c r="O1065" s="456"/>
      <c r="P1065" s="459"/>
      <c r="Q1065" s="459"/>
      <c r="R1065" s="456"/>
      <c r="S1065" s="459"/>
      <c r="T1065" s="458"/>
      <c r="U1065" s="460"/>
      <c r="V1065" s="461"/>
    </row>
    <row r="1066" spans="1:22" s="462" customFormat="1" ht="14">
      <c r="A1066" s="455"/>
      <c r="B1066" s="455"/>
      <c r="C1066" s="456"/>
      <c r="D1066" s="456"/>
      <c r="E1066" s="456"/>
      <c r="F1066" s="456"/>
      <c r="G1066" s="456"/>
      <c r="H1066" s="456"/>
      <c r="I1066" s="456"/>
      <c r="J1066" s="457"/>
      <c r="K1066" s="456"/>
      <c r="L1066" s="456"/>
      <c r="M1066" s="456"/>
      <c r="N1066" s="458"/>
      <c r="O1066" s="456"/>
      <c r="P1066" s="459"/>
      <c r="Q1066" s="459"/>
      <c r="R1066" s="456"/>
      <c r="S1066" s="459"/>
      <c r="T1066" s="458"/>
      <c r="U1066" s="460"/>
      <c r="V1066" s="461"/>
    </row>
    <row r="1067" spans="1:22" s="462" customFormat="1" ht="14">
      <c r="A1067" s="455"/>
      <c r="B1067" s="455"/>
      <c r="C1067" s="456"/>
      <c r="D1067" s="456"/>
      <c r="E1067" s="456"/>
      <c r="F1067" s="456"/>
      <c r="G1067" s="456"/>
      <c r="H1067" s="456"/>
      <c r="I1067" s="456"/>
      <c r="J1067" s="457"/>
      <c r="K1067" s="456"/>
      <c r="L1067" s="456"/>
      <c r="M1067" s="456"/>
      <c r="N1067" s="458"/>
      <c r="O1067" s="456"/>
      <c r="P1067" s="459"/>
      <c r="Q1067" s="459"/>
      <c r="R1067" s="456"/>
      <c r="S1067" s="459"/>
      <c r="T1067" s="458"/>
      <c r="U1067" s="460"/>
      <c r="V1067" s="461"/>
    </row>
    <row r="1068" spans="1:22" s="462" customFormat="1" ht="14">
      <c r="A1068" s="455"/>
      <c r="B1068" s="455"/>
      <c r="C1068" s="456"/>
      <c r="D1068" s="456"/>
      <c r="E1068" s="456"/>
      <c r="F1068" s="456"/>
      <c r="G1068" s="456"/>
      <c r="H1068" s="456"/>
      <c r="I1068" s="456"/>
      <c r="J1068" s="457"/>
      <c r="K1068" s="456"/>
      <c r="L1068" s="456"/>
      <c r="M1068" s="456"/>
      <c r="N1068" s="458"/>
      <c r="O1068" s="456"/>
      <c r="P1068" s="459"/>
      <c r="Q1068" s="459"/>
      <c r="R1068" s="456"/>
      <c r="S1068" s="459"/>
      <c r="T1068" s="458"/>
      <c r="U1068" s="460"/>
      <c r="V1068" s="461"/>
    </row>
    <row r="1069" spans="1:22" s="462" customFormat="1" ht="14">
      <c r="A1069" s="455"/>
      <c r="B1069" s="455"/>
      <c r="C1069" s="456"/>
      <c r="D1069" s="456"/>
      <c r="E1069" s="456"/>
      <c r="F1069" s="456"/>
      <c r="G1069" s="456"/>
      <c r="H1069" s="456"/>
      <c r="I1069" s="456"/>
      <c r="J1069" s="457"/>
      <c r="K1069" s="456"/>
      <c r="L1069" s="456"/>
      <c r="M1069" s="456"/>
      <c r="N1069" s="458"/>
      <c r="O1069" s="456"/>
      <c r="P1069" s="459"/>
      <c r="Q1069" s="459"/>
      <c r="R1069" s="456"/>
      <c r="S1069" s="459"/>
      <c r="T1069" s="458"/>
      <c r="U1069" s="460"/>
      <c r="V1069" s="461"/>
    </row>
    <row r="1070" spans="1:22" s="462" customFormat="1" ht="14">
      <c r="A1070" s="455"/>
      <c r="B1070" s="455"/>
      <c r="C1070" s="456"/>
      <c r="D1070" s="456"/>
      <c r="E1070" s="456"/>
      <c r="F1070" s="456"/>
      <c r="G1070" s="456"/>
      <c r="H1070" s="456"/>
      <c r="I1070" s="456"/>
      <c r="J1070" s="457"/>
      <c r="K1070" s="456"/>
      <c r="L1070" s="456"/>
      <c r="M1070" s="456"/>
      <c r="N1070" s="458"/>
      <c r="O1070" s="456"/>
      <c r="P1070" s="459"/>
      <c r="Q1070" s="459"/>
      <c r="R1070" s="456"/>
      <c r="S1070" s="459"/>
      <c r="T1070" s="458"/>
      <c r="U1070" s="460"/>
      <c r="V1070" s="461"/>
    </row>
    <row r="1071" spans="1:22" s="462" customFormat="1" ht="14">
      <c r="A1071" s="455"/>
      <c r="B1071" s="455"/>
      <c r="C1071" s="456"/>
      <c r="D1071" s="456"/>
      <c r="E1071" s="456"/>
      <c r="F1071" s="456"/>
      <c r="G1071" s="456"/>
      <c r="H1071" s="456"/>
      <c r="I1071" s="456"/>
      <c r="J1071" s="457"/>
      <c r="K1071" s="456"/>
      <c r="L1071" s="456"/>
      <c r="M1071" s="456"/>
      <c r="N1071" s="458"/>
      <c r="O1071" s="456"/>
      <c r="P1071" s="459"/>
      <c r="Q1071" s="459"/>
      <c r="R1071" s="456"/>
      <c r="S1071" s="459"/>
      <c r="T1071" s="458"/>
      <c r="U1071" s="460"/>
      <c r="V1071" s="461"/>
    </row>
    <row r="1072" spans="1:22" s="462" customFormat="1" ht="14">
      <c r="A1072" s="455"/>
      <c r="B1072" s="455"/>
      <c r="C1072" s="456"/>
      <c r="D1072" s="456"/>
      <c r="E1072" s="456"/>
      <c r="F1072" s="456"/>
      <c r="G1072" s="456"/>
      <c r="H1072" s="456"/>
      <c r="I1072" s="456"/>
      <c r="J1072" s="457"/>
      <c r="K1072" s="456"/>
      <c r="L1072" s="456"/>
      <c r="M1072" s="456"/>
      <c r="N1072" s="458"/>
      <c r="O1072" s="456"/>
      <c r="P1072" s="459"/>
      <c r="Q1072" s="459"/>
      <c r="R1072" s="456"/>
      <c r="S1072" s="459"/>
      <c r="T1072" s="458"/>
      <c r="U1072" s="460"/>
      <c r="V1072" s="461"/>
    </row>
    <row r="1073" spans="1:22" s="462" customFormat="1" ht="14">
      <c r="A1073" s="455"/>
      <c r="B1073" s="455"/>
      <c r="C1073" s="456"/>
      <c r="D1073" s="456"/>
      <c r="E1073" s="456"/>
      <c r="F1073" s="456"/>
      <c r="G1073" s="456"/>
      <c r="H1073" s="456"/>
      <c r="I1073" s="456"/>
      <c r="J1073" s="457"/>
      <c r="K1073" s="456"/>
      <c r="L1073" s="456"/>
      <c r="M1073" s="456"/>
      <c r="N1073" s="458"/>
      <c r="O1073" s="456"/>
      <c r="P1073" s="459"/>
      <c r="Q1073" s="459"/>
      <c r="R1073" s="456"/>
      <c r="S1073" s="459"/>
      <c r="T1073" s="458"/>
      <c r="U1073" s="460"/>
      <c r="V1073" s="461"/>
    </row>
    <row r="1074" spans="1:22" s="462" customFormat="1" ht="14">
      <c r="A1074" s="455"/>
      <c r="B1074" s="455"/>
      <c r="C1074" s="456"/>
      <c r="D1074" s="456"/>
      <c r="E1074" s="456"/>
      <c r="F1074" s="456"/>
      <c r="G1074" s="456"/>
      <c r="H1074" s="456"/>
      <c r="I1074" s="456"/>
      <c r="J1074" s="457"/>
      <c r="K1074" s="456"/>
      <c r="L1074" s="456"/>
      <c r="M1074" s="456"/>
      <c r="N1074" s="458"/>
      <c r="O1074" s="456"/>
      <c r="P1074" s="459"/>
      <c r="Q1074" s="459"/>
      <c r="R1074" s="456"/>
      <c r="S1074" s="459"/>
      <c r="T1074" s="458"/>
      <c r="U1074" s="460"/>
      <c r="V1074" s="461"/>
    </row>
    <row r="1075" spans="1:22" s="462" customFormat="1" ht="14">
      <c r="A1075" s="455"/>
      <c r="B1075" s="455"/>
      <c r="C1075" s="456"/>
      <c r="D1075" s="456"/>
      <c r="E1075" s="456"/>
      <c r="F1075" s="456"/>
      <c r="G1075" s="456"/>
      <c r="H1075" s="456"/>
      <c r="I1075" s="456"/>
      <c r="J1075" s="457"/>
      <c r="K1075" s="456"/>
      <c r="L1075" s="456"/>
      <c r="M1075" s="456"/>
      <c r="N1075" s="458"/>
      <c r="O1075" s="456"/>
      <c r="P1075" s="459"/>
      <c r="Q1075" s="459"/>
      <c r="R1075" s="456"/>
      <c r="S1075" s="459"/>
      <c r="T1075" s="458"/>
      <c r="U1075" s="460"/>
      <c r="V1075" s="461"/>
    </row>
    <row r="1076" spans="1:22" s="462" customFormat="1" ht="14">
      <c r="A1076" s="455"/>
      <c r="B1076" s="455"/>
      <c r="C1076" s="456"/>
      <c r="D1076" s="456"/>
      <c r="E1076" s="456"/>
      <c r="F1076" s="456"/>
      <c r="G1076" s="456"/>
      <c r="H1076" s="456"/>
      <c r="I1076" s="456"/>
      <c r="J1076" s="457"/>
      <c r="K1076" s="456"/>
      <c r="L1076" s="456"/>
      <c r="M1076" s="456"/>
      <c r="N1076" s="458"/>
      <c r="O1076" s="456"/>
      <c r="P1076" s="459"/>
      <c r="Q1076" s="459"/>
      <c r="R1076" s="456"/>
      <c r="S1076" s="459"/>
      <c r="T1076" s="458"/>
      <c r="U1076" s="460"/>
      <c r="V1076" s="461"/>
    </row>
    <row r="1077" spans="1:22" s="462" customFormat="1" ht="14">
      <c r="A1077" s="455"/>
      <c r="B1077" s="455"/>
      <c r="C1077" s="456"/>
      <c r="D1077" s="456"/>
      <c r="E1077" s="456"/>
      <c r="F1077" s="456"/>
      <c r="G1077" s="456"/>
      <c r="H1077" s="456"/>
      <c r="I1077" s="456"/>
      <c r="J1077" s="457"/>
      <c r="K1077" s="456"/>
      <c r="L1077" s="456"/>
      <c r="M1077" s="456"/>
      <c r="N1077" s="458"/>
      <c r="O1077" s="456"/>
      <c r="P1077" s="459"/>
      <c r="Q1077" s="459"/>
      <c r="R1077" s="456"/>
      <c r="S1077" s="459"/>
      <c r="T1077" s="458"/>
      <c r="U1077" s="460"/>
      <c r="V1077" s="461"/>
    </row>
    <row r="1078" spans="1:22" s="462" customFormat="1" ht="14">
      <c r="A1078" s="455"/>
      <c r="B1078" s="455"/>
      <c r="C1078" s="456"/>
      <c r="D1078" s="456"/>
      <c r="E1078" s="456"/>
      <c r="F1078" s="456"/>
      <c r="G1078" s="456"/>
      <c r="H1078" s="456"/>
      <c r="I1078" s="456"/>
      <c r="J1078" s="457"/>
      <c r="K1078" s="456"/>
      <c r="L1078" s="456"/>
      <c r="M1078" s="456"/>
      <c r="N1078" s="458"/>
      <c r="O1078" s="456"/>
      <c r="P1078" s="459"/>
      <c r="Q1078" s="459"/>
      <c r="R1078" s="456"/>
      <c r="S1078" s="459"/>
      <c r="T1078" s="458"/>
      <c r="U1078" s="460"/>
      <c r="V1078" s="461"/>
    </row>
    <row r="1079" spans="1:22" s="462" customFormat="1" ht="14">
      <c r="A1079" s="455"/>
      <c r="B1079" s="455"/>
      <c r="C1079" s="456"/>
      <c r="D1079" s="456"/>
      <c r="E1079" s="456"/>
      <c r="F1079" s="456"/>
      <c r="G1079" s="456"/>
      <c r="H1079" s="456"/>
      <c r="I1079" s="456"/>
      <c r="J1079" s="457"/>
      <c r="K1079" s="456"/>
      <c r="L1079" s="456"/>
      <c r="M1079" s="456"/>
      <c r="N1079" s="458"/>
      <c r="O1079" s="456"/>
      <c r="P1079" s="459"/>
      <c r="Q1079" s="459"/>
      <c r="R1079" s="456"/>
      <c r="S1079" s="459"/>
      <c r="T1079" s="458"/>
      <c r="U1079" s="460"/>
      <c r="V1079" s="461"/>
    </row>
    <row r="1080" spans="1:22" s="462" customFormat="1" ht="14">
      <c r="A1080" s="455"/>
      <c r="B1080" s="455"/>
      <c r="C1080" s="456"/>
      <c r="D1080" s="456"/>
      <c r="E1080" s="456"/>
      <c r="F1080" s="456"/>
      <c r="G1080" s="456"/>
      <c r="H1080" s="456"/>
      <c r="I1080" s="456"/>
      <c r="J1080" s="457"/>
      <c r="K1080" s="456"/>
      <c r="L1080" s="456"/>
      <c r="M1080" s="456"/>
      <c r="N1080" s="458"/>
      <c r="O1080" s="456"/>
      <c r="P1080" s="459"/>
      <c r="Q1080" s="459"/>
      <c r="R1080" s="456"/>
      <c r="S1080" s="459"/>
      <c r="T1080" s="458"/>
      <c r="U1080" s="460"/>
      <c r="V1080" s="461"/>
    </row>
    <row r="1081" spans="1:22" s="462" customFormat="1" ht="14">
      <c r="A1081" s="455"/>
      <c r="B1081" s="455"/>
      <c r="C1081" s="456"/>
      <c r="D1081" s="456"/>
      <c r="E1081" s="456"/>
      <c r="F1081" s="456"/>
      <c r="G1081" s="456"/>
      <c r="H1081" s="456"/>
      <c r="I1081" s="456"/>
      <c r="J1081" s="457"/>
      <c r="K1081" s="456"/>
      <c r="L1081" s="456"/>
      <c r="M1081" s="456"/>
      <c r="N1081" s="458"/>
      <c r="O1081" s="456"/>
      <c r="P1081" s="459"/>
      <c r="Q1081" s="459"/>
      <c r="R1081" s="456"/>
      <c r="S1081" s="459"/>
      <c r="T1081" s="458"/>
      <c r="U1081" s="460"/>
      <c r="V1081" s="461"/>
    </row>
    <row r="1082" spans="1:22" s="462" customFormat="1" ht="14">
      <c r="A1082" s="455"/>
      <c r="B1082" s="455"/>
      <c r="C1082" s="456"/>
      <c r="D1082" s="456"/>
      <c r="E1082" s="456"/>
      <c r="F1082" s="456"/>
      <c r="G1082" s="456"/>
      <c r="H1082" s="456"/>
      <c r="I1082" s="456"/>
      <c r="J1082" s="457"/>
      <c r="K1082" s="456"/>
      <c r="L1082" s="456"/>
      <c r="M1082" s="456"/>
      <c r="N1082" s="458"/>
      <c r="O1082" s="456"/>
      <c r="P1082" s="459"/>
      <c r="Q1082" s="459"/>
      <c r="R1082" s="456"/>
      <c r="S1082" s="459"/>
      <c r="T1082" s="458"/>
      <c r="U1082" s="460"/>
      <c r="V1082" s="461"/>
    </row>
    <row r="1083" spans="1:22" s="462" customFormat="1" ht="14">
      <c r="A1083" s="455"/>
      <c r="B1083" s="455"/>
      <c r="C1083" s="456"/>
      <c r="D1083" s="456"/>
      <c r="E1083" s="456"/>
      <c r="F1083" s="456"/>
      <c r="G1083" s="456"/>
      <c r="H1083" s="456"/>
      <c r="I1083" s="456"/>
      <c r="J1083" s="457"/>
      <c r="K1083" s="456"/>
      <c r="L1083" s="456"/>
      <c r="M1083" s="456"/>
      <c r="N1083" s="458"/>
      <c r="O1083" s="456"/>
      <c r="P1083" s="459"/>
      <c r="Q1083" s="459"/>
      <c r="R1083" s="456"/>
      <c r="S1083" s="459"/>
      <c r="T1083" s="458"/>
      <c r="U1083" s="460"/>
      <c r="V1083" s="461"/>
    </row>
    <row r="1084" spans="1:22" s="462" customFormat="1" ht="14">
      <c r="A1084" s="455"/>
      <c r="B1084" s="455"/>
      <c r="C1084" s="456"/>
      <c r="D1084" s="456"/>
      <c r="E1084" s="456"/>
      <c r="F1084" s="456"/>
      <c r="G1084" s="456"/>
      <c r="H1084" s="456"/>
      <c r="I1084" s="456"/>
      <c r="J1084" s="457"/>
      <c r="K1084" s="456"/>
      <c r="L1084" s="456"/>
      <c r="M1084" s="456"/>
      <c r="N1084" s="458"/>
      <c r="O1084" s="456"/>
      <c r="P1084" s="459"/>
      <c r="Q1084" s="459"/>
      <c r="R1084" s="456"/>
      <c r="S1084" s="459"/>
      <c r="T1084" s="458"/>
      <c r="U1084" s="460"/>
      <c r="V1084" s="461"/>
    </row>
    <row r="1085" spans="1:22" s="462" customFormat="1" ht="14">
      <c r="A1085" s="455"/>
      <c r="B1085" s="455"/>
      <c r="C1085" s="456"/>
      <c r="D1085" s="456"/>
      <c r="E1085" s="456"/>
      <c r="F1085" s="456"/>
      <c r="G1085" s="456"/>
      <c r="H1085" s="456"/>
      <c r="I1085" s="456"/>
      <c r="J1085" s="457"/>
      <c r="K1085" s="456"/>
      <c r="L1085" s="456"/>
      <c r="M1085" s="456"/>
      <c r="N1085" s="458"/>
      <c r="O1085" s="456"/>
      <c r="P1085" s="459"/>
      <c r="Q1085" s="459"/>
      <c r="R1085" s="456"/>
      <c r="S1085" s="459"/>
      <c r="T1085" s="458"/>
      <c r="U1085" s="460"/>
      <c r="V1085" s="461"/>
    </row>
    <row r="1086" spans="1:22" s="462" customFormat="1" ht="14">
      <c r="A1086" s="455"/>
      <c r="B1086" s="455"/>
      <c r="C1086" s="456"/>
      <c r="D1086" s="456"/>
      <c r="E1086" s="456"/>
      <c r="F1086" s="456"/>
      <c r="G1086" s="456"/>
      <c r="H1086" s="456"/>
      <c r="I1086" s="456"/>
      <c r="J1086" s="457"/>
      <c r="K1086" s="456"/>
      <c r="L1086" s="456"/>
      <c r="M1086" s="456"/>
      <c r="N1086" s="458"/>
      <c r="O1086" s="456"/>
      <c r="P1086" s="459"/>
      <c r="Q1086" s="459"/>
      <c r="R1086" s="456"/>
      <c r="S1086" s="459"/>
      <c r="T1086" s="458"/>
      <c r="U1086" s="460"/>
      <c r="V1086" s="461"/>
    </row>
    <row r="1087" spans="1:22" s="462" customFormat="1" ht="14">
      <c r="A1087" s="455"/>
      <c r="B1087" s="455"/>
      <c r="C1087" s="456"/>
      <c r="D1087" s="456"/>
      <c r="E1087" s="456"/>
      <c r="F1087" s="456"/>
      <c r="G1087" s="456"/>
      <c r="H1087" s="456"/>
      <c r="I1087" s="456"/>
      <c r="J1087" s="457"/>
      <c r="K1087" s="456"/>
      <c r="L1087" s="456"/>
      <c r="M1087" s="456"/>
      <c r="N1087" s="458"/>
      <c r="O1087" s="456"/>
      <c r="P1087" s="459"/>
      <c r="Q1087" s="459"/>
      <c r="R1087" s="456"/>
      <c r="S1087" s="459"/>
      <c r="T1087" s="458"/>
      <c r="U1087" s="460"/>
      <c r="V1087" s="461"/>
    </row>
    <row r="1088" spans="1:22" s="462" customFormat="1" ht="14">
      <c r="A1088" s="455"/>
      <c r="B1088" s="455"/>
      <c r="C1088" s="456"/>
      <c r="D1088" s="456"/>
      <c r="E1088" s="456"/>
      <c r="F1088" s="456"/>
      <c r="G1088" s="456"/>
      <c r="H1088" s="456"/>
      <c r="I1088" s="456"/>
      <c r="J1088" s="457"/>
      <c r="K1088" s="456"/>
      <c r="L1088" s="456"/>
      <c r="M1088" s="456"/>
      <c r="N1088" s="458"/>
      <c r="O1088" s="456"/>
      <c r="P1088" s="459"/>
      <c r="Q1088" s="459"/>
      <c r="R1088" s="456"/>
      <c r="S1088" s="459"/>
      <c r="T1088" s="458"/>
      <c r="U1088" s="460"/>
      <c r="V1088" s="461"/>
    </row>
    <row r="1089" spans="1:22" s="462" customFormat="1" ht="14">
      <c r="A1089" s="455"/>
      <c r="B1089" s="455"/>
      <c r="C1089" s="456"/>
      <c r="D1089" s="456"/>
      <c r="E1089" s="456"/>
      <c r="F1089" s="456"/>
      <c r="G1089" s="456"/>
      <c r="H1089" s="456"/>
      <c r="I1089" s="456"/>
      <c r="J1089" s="457"/>
      <c r="K1089" s="456"/>
      <c r="L1089" s="456"/>
      <c r="M1089" s="456"/>
      <c r="N1089" s="458"/>
      <c r="O1089" s="456"/>
      <c r="P1089" s="459"/>
      <c r="Q1089" s="459"/>
      <c r="R1089" s="456"/>
      <c r="S1089" s="459"/>
      <c r="T1089" s="458"/>
      <c r="U1089" s="460"/>
      <c r="V1089" s="461"/>
    </row>
    <row r="1090" spans="1:22" s="462" customFormat="1" ht="14">
      <c r="A1090" s="455"/>
      <c r="B1090" s="455"/>
      <c r="C1090" s="456"/>
      <c r="D1090" s="456"/>
      <c r="E1090" s="456"/>
      <c r="F1090" s="456"/>
      <c r="G1090" s="456"/>
      <c r="H1090" s="456"/>
      <c r="I1090" s="456"/>
      <c r="J1090" s="457"/>
      <c r="K1090" s="456"/>
      <c r="L1090" s="456"/>
      <c r="M1090" s="456"/>
      <c r="N1090" s="458"/>
      <c r="O1090" s="456"/>
      <c r="P1090" s="459"/>
      <c r="Q1090" s="459"/>
      <c r="R1090" s="456"/>
      <c r="S1090" s="459"/>
      <c r="T1090" s="458"/>
      <c r="U1090" s="460"/>
      <c r="V1090" s="461"/>
    </row>
    <row r="1091" spans="1:22" s="462" customFormat="1" ht="14">
      <c r="A1091" s="455"/>
      <c r="B1091" s="455"/>
      <c r="C1091" s="456"/>
      <c r="D1091" s="456"/>
      <c r="E1091" s="456"/>
      <c r="F1091" s="456"/>
      <c r="G1091" s="456"/>
      <c r="H1091" s="456"/>
      <c r="I1091" s="456"/>
      <c r="J1091" s="457"/>
      <c r="K1091" s="456"/>
      <c r="L1091" s="456"/>
      <c r="M1091" s="456"/>
      <c r="N1091" s="458"/>
      <c r="O1091" s="456"/>
      <c r="P1091" s="459"/>
      <c r="Q1091" s="459"/>
      <c r="R1091" s="456"/>
      <c r="S1091" s="459"/>
      <c r="T1091" s="458"/>
      <c r="U1091" s="460"/>
      <c r="V1091" s="461"/>
    </row>
    <row r="1092" spans="1:22" s="462" customFormat="1" ht="14">
      <c r="A1092" s="455"/>
      <c r="B1092" s="455"/>
      <c r="C1092" s="456"/>
      <c r="D1092" s="456"/>
      <c r="E1092" s="456"/>
      <c r="F1092" s="456"/>
      <c r="G1092" s="456"/>
      <c r="H1092" s="456"/>
      <c r="I1092" s="456"/>
      <c r="J1092" s="457"/>
      <c r="K1092" s="456"/>
      <c r="L1092" s="456"/>
      <c r="M1092" s="456"/>
      <c r="N1092" s="458"/>
      <c r="O1092" s="456"/>
      <c r="P1092" s="459"/>
      <c r="Q1092" s="459"/>
      <c r="R1092" s="456"/>
      <c r="S1092" s="459"/>
      <c r="T1092" s="458"/>
      <c r="U1092" s="460"/>
      <c r="V1092" s="461"/>
    </row>
    <row r="1093" spans="1:22" s="462" customFormat="1" ht="14">
      <c r="A1093" s="455"/>
      <c r="B1093" s="455"/>
      <c r="C1093" s="456"/>
      <c r="D1093" s="456"/>
      <c r="E1093" s="456"/>
      <c r="F1093" s="456"/>
      <c r="G1093" s="456"/>
      <c r="H1093" s="456"/>
      <c r="I1093" s="456"/>
      <c r="J1093" s="457"/>
      <c r="K1093" s="456"/>
      <c r="L1093" s="456"/>
      <c r="M1093" s="456"/>
      <c r="N1093" s="458"/>
      <c r="O1093" s="456"/>
      <c r="P1093" s="459"/>
      <c r="Q1093" s="459"/>
      <c r="R1093" s="456"/>
      <c r="S1093" s="459"/>
      <c r="T1093" s="458"/>
      <c r="U1093" s="460"/>
      <c r="V1093" s="461"/>
    </row>
    <row r="1094" spans="1:22" s="462" customFormat="1" ht="14">
      <c r="A1094" s="455"/>
      <c r="B1094" s="455"/>
      <c r="C1094" s="456"/>
      <c r="D1094" s="456"/>
      <c r="E1094" s="456"/>
      <c r="F1094" s="456"/>
      <c r="G1094" s="456"/>
      <c r="H1094" s="456"/>
      <c r="I1094" s="456"/>
      <c r="J1094" s="457"/>
      <c r="K1094" s="456"/>
      <c r="L1094" s="456"/>
      <c r="M1094" s="456"/>
      <c r="N1094" s="458"/>
      <c r="O1094" s="456"/>
      <c r="P1094" s="459"/>
      <c r="Q1094" s="459"/>
      <c r="R1094" s="456"/>
      <c r="S1094" s="459"/>
      <c r="T1094" s="458"/>
      <c r="U1094" s="460"/>
      <c r="V1094" s="461"/>
    </row>
    <row r="1095" spans="1:22" s="462" customFormat="1" ht="14">
      <c r="A1095" s="455"/>
      <c r="B1095" s="455"/>
      <c r="C1095" s="456"/>
      <c r="D1095" s="456"/>
      <c r="E1095" s="456"/>
      <c r="F1095" s="456"/>
      <c r="G1095" s="456"/>
      <c r="H1095" s="456"/>
      <c r="I1095" s="456"/>
      <c r="J1095" s="457"/>
      <c r="K1095" s="456"/>
      <c r="L1095" s="456"/>
      <c r="M1095" s="456"/>
      <c r="N1095" s="458"/>
      <c r="O1095" s="456"/>
      <c r="P1095" s="459"/>
      <c r="Q1095" s="459"/>
      <c r="R1095" s="456"/>
      <c r="S1095" s="459"/>
      <c r="T1095" s="458"/>
      <c r="U1095" s="460"/>
      <c r="V1095" s="461"/>
    </row>
    <row r="1096" spans="1:22" s="462" customFormat="1" ht="14">
      <c r="A1096" s="455"/>
      <c r="B1096" s="455"/>
      <c r="C1096" s="456"/>
      <c r="D1096" s="456"/>
      <c r="E1096" s="456"/>
      <c r="F1096" s="456"/>
      <c r="G1096" s="456"/>
      <c r="H1096" s="456"/>
      <c r="I1096" s="456"/>
      <c r="J1096" s="457"/>
      <c r="K1096" s="456"/>
      <c r="L1096" s="456"/>
      <c r="M1096" s="456"/>
      <c r="N1096" s="458"/>
      <c r="O1096" s="456"/>
      <c r="P1096" s="459"/>
      <c r="Q1096" s="459"/>
      <c r="R1096" s="456"/>
      <c r="S1096" s="459"/>
      <c r="T1096" s="458"/>
      <c r="U1096" s="460"/>
      <c r="V1096" s="461"/>
    </row>
    <row r="1097" spans="1:22" s="462" customFormat="1" ht="14">
      <c r="A1097" s="455"/>
      <c r="B1097" s="455"/>
      <c r="C1097" s="456"/>
      <c r="D1097" s="456"/>
      <c r="E1097" s="456"/>
      <c r="F1097" s="456"/>
      <c r="G1097" s="456"/>
      <c r="H1097" s="456"/>
      <c r="I1097" s="456"/>
      <c r="J1097" s="457"/>
      <c r="K1097" s="456"/>
      <c r="L1097" s="456"/>
      <c r="M1097" s="456"/>
      <c r="N1097" s="458"/>
      <c r="O1097" s="456"/>
      <c r="P1097" s="459"/>
      <c r="Q1097" s="459"/>
      <c r="R1097" s="456"/>
      <c r="S1097" s="459"/>
      <c r="T1097" s="458"/>
      <c r="U1097" s="460"/>
      <c r="V1097" s="461"/>
    </row>
    <row r="1098" spans="1:22" s="462" customFormat="1" ht="14">
      <c r="A1098" s="455"/>
      <c r="B1098" s="455"/>
      <c r="C1098" s="456"/>
      <c r="D1098" s="456"/>
      <c r="E1098" s="456"/>
      <c r="F1098" s="456"/>
      <c r="G1098" s="456"/>
      <c r="H1098" s="456"/>
      <c r="I1098" s="456"/>
      <c r="J1098" s="457"/>
      <c r="K1098" s="456"/>
      <c r="L1098" s="456"/>
      <c r="M1098" s="456"/>
      <c r="N1098" s="458"/>
      <c r="O1098" s="456"/>
      <c r="P1098" s="459"/>
      <c r="Q1098" s="459"/>
      <c r="R1098" s="456"/>
      <c r="S1098" s="459"/>
      <c r="T1098" s="458"/>
      <c r="U1098" s="460"/>
      <c r="V1098" s="461"/>
    </row>
    <row r="1099" spans="1:22" s="462" customFormat="1" ht="14">
      <c r="A1099" s="455"/>
      <c r="B1099" s="455"/>
      <c r="C1099" s="456"/>
      <c r="D1099" s="456"/>
      <c r="E1099" s="456"/>
      <c r="F1099" s="456"/>
      <c r="G1099" s="456"/>
      <c r="H1099" s="456"/>
      <c r="I1099" s="456"/>
      <c r="J1099" s="457"/>
      <c r="K1099" s="456"/>
      <c r="L1099" s="456"/>
      <c r="M1099" s="456"/>
      <c r="N1099" s="458"/>
      <c r="O1099" s="456"/>
      <c r="P1099" s="459"/>
      <c r="Q1099" s="459"/>
      <c r="R1099" s="456"/>
      <c r="S1099" s="459"/>
      <c r="T1099" s="458"/>
      <c r="U1099" s="460"/>
      <c r="V1099" s="461"/>
    </row>
    <row r="1100" spans="1:22" s="462" customFormat="1" ht="14">
      <c r="A1100" s="455"/>
      <c r="B1100" s="455"/>
      <c r="C1100" s="456"/>
      <c r="D1100" s="456"/>
      <c r="E1100" s="456"/>
      <c r="F1100" s="456"/>
      <c r="G1100" s="456"/>
      <c r="H1100" s="456"/>
      <c r="I1100" s="456"/>
      <c r="J1100" s="457"/>
      <c r="K1100" s="456"/>
      <c r="L1100" s="456"/>
      <c r="M1100" s="456"/>
      <c r="N1100" s="458"/>
      <c r="O1100" s="456"/>
      <c r="P1100" s="459"/>
      <c r="Q1100" s="459"/>
      <c r="R1100" s="456"/>
      <c r="S1100" s="459"/>
      <c r="T1100" s="458"/>
      <c r="U1100" s="460"/>
      <c r="V1100" s="461"/>
    </row>
    <row r="1101" spans="1:22" s="462" customFormat="1" ht="14">
      <c r="A1101" s="455"/>
      <c r="B1101" s="455"/>
      <c r="C1101" s="456"/>
      <c r="D1101" s="456"/>
      <c r="E1101" s="456"/>
      <c r="F1101" s="456"/>
      <c r="G1101" s="456"/>
      <c r="H1101" s="456"/>
      <c r="I1101" s="456"/>
      <c r="J1101" s="457"/>
      <c r="K1101" s="456"/>
      <c r="L1101" s="456"/>
      <c r="M1101" s="456"/>
      <c r="N1101" s="458"/>
      <c r="O1101" s="456"/>
      <c r="P1101" s="459"/>
      <c r="Q1101" s="459"/>
      <c r="R1101" s="456"/>
      <c r="S1101" s="459"/>
      <c r="T1101" s="458"/>
      <c r="U1101" s="460"/>
      <c r="V1101" s="461"/>
    </row>
    <row r="1102" spans="1:22" s="462" customFormat="1" ht="14">
      <c r="A1102" s="455"/>
      <c r="B1102" s="455"/>
      <c r="C1102" s="456"/>
      <c r="D1102" s="456"/>
      <c r="E1102" s="456"/>
      <c r="F1102" s="456"/>
      <c r="G1102" s="456"/>
      <c r="H1102" s="456"/>
      <c r="I1102" s="456"/>
      <c r="J1102" s="457"/>
      <c r="K1102" s="456"/>
      <c r="L1102" s="456"/>
      <c r="M1102" s="456"/>
      <c r="N1102" s="458"/>
      <c r="O1102" s="456"/>
      <c r="P1102" s="459"/>
      <c r="Q1102" s="459"/>
      <c r="R1102" s="456"/>
      <c r="S1102" s="459"/>
      <c r="T1102" s="458"/>
      <c r="U1102" s="460"/>
      <c r="V1102" s="461"/>
    </row>
    <row r="1103" spans="1:22" s="462" customFormat="1" ht="14">
      <c r="A1103" s="455"/>
      <c r="B1103" s="455"/>
      <c r="C1103" s="456"/>
      <c r="D1103" s="456"/>
      <c r="E1103" s="456"/>
      <c r="F1103" s="456"/>
      <c r="G1103" s="456"/>
      <c r="H1103" s="456"/>
      <c r="I1103" s="456"/>
      <c r="J1103" s="457"/>
      <c r="K1103" s="456"/>
      <c r="L1103" s="456"/>
      <c r="M1103" s="456"/>
      <c r="N1103" s="458"/>
      <c r="O1103" s="456"/>
      <c r="P1103" s="459"/>
      <c r="Q1103" s="459"/>
      <c r="R1103" s="456"/>
      <c r="S1103" s="459"/>
      <c r="T1103" s="458"/>
      <c r="U1103" s="460"/>
      <c r="V1103" s="461"/>
    </row>
    <row r="1104" spans="1:22" s="462" customFormat="1" ht="14">
      <c r="A1104" s="455"/>
      <c r="B1104" s="455"/>
      <c r="C1104" s="456"/>
      <c r="D1104" s="456"/>
      <c r="E1104" s="456"/>
      <c r="F1104" s="456"/>
      <c r="G1104" s="456"/>
      <c r="H1104" s="456"/>
      <c r="I1104" s="456"/>
      <c r="J1104" s="457"/>
      <c r="K1104" s="456"/>
      <c r="L1104" s="456"/>
      <c r="M1104" s="456"/>
      <c r="N1104" s="458"/>
      <c r="O1104" s="456"/>
      <c r="P1104" s="459"/>
      <c r="Q1104" s="459"/>
      <c r="R1104" s="456"/>
      <c r="S1104" s="459"/>
      <c r="T1104" s="458"/>
      <c r="U1104" s="460"/>
      <c r="V1104" s="461"/>
    </row>
    <row r="1105" spans="1:22" s="462" customFormat="1" ht="14">
      <c r="A1105" s="455"/>
      <c r="B1105" s="455"/>
      <c r="C1105" s="456"/>
      <c r="D1105" s="456"/>
      <c r="E1105" s="456"/>
      <c r="F1105" s="456"/>
      <c r="G1105" s="456"/>
      <c r="H1105" s="456"/>
      <c r="I1105" s="456"/>
      <c r="J1105" s="457"/>
      <c r="K1105" s="456"/>
      <c r="L1105" s="456"/>
      <c r="M1105" s="456"/>
      <c r="N1105" s="458"/>
      <c r="O1105" s="456"/>
      <c r="P1105" s="459"/>
      <c r="Q1105" s="459"/>
      <c r="R1105" s="456"/>
      <c r="S1105" s="459"/>
      <c r="T1105" s="458"/>
      <c r="U1105" s="460"/>
      <c r="V1105" s="461"/>
    </row>
    <row r="1106" spans="1:22" s="462" customFormat="1" ht="14">
      <c r="A1106" s="455"/>
      <c r="B1106" s="455"/>
      <c r="C1106" s="456"/>
      <c r="D1106" s="456"/>
      <c r="E1106" s="456"/>
      <c r="F1106" s="456"/>
      <c r="G1106" s="456"/>
      <c r="H1106" s="456"/>
      <c r="I1106" s="456"/>
      <c r="J1106" s="457"/>
      <c r="K1106" s="456"/>
      <c r="L1106" s="456"/>
      <c r="M1106" s="456"/>
      <c r="N1106" s="458"/>
      <c r="O1106" s="456"/>
      <c r="P1106" s="459"/>
      <c r="Q1106" s="459"/>
      <c r="R1106" s="456"/>
      <c r="S1106" s="459"/>
      <c r="T1106" s="458"/>
      <c r="U1106" s="460"/>
      <c r="V1106" s="461"/>
    </row>
    <row r="1107" spans="1:22" s="462" customFormat="1" ht="14">
      <c r="A1107" s="455"/>
      <c r="B1107" s="455"/>
      <c r="C1107" s="456"/>
      <c r="D1107" s="456"/>
      <c r="E1107" s="456"/>
      <c r="F1107" s="456"/>
      <c r="G1107" s="456"/>
      <c r="H1107" s="456"/>
      <c r="I1107" s="456"/>
      <c r="J1107" s="457"/>
      <c r="K1107" s="456"/>
      <c r="L1107" s="456"/>
      <c r="M1107" s="456"/>
      <c r="N1107" s="458"/>
      <c r="O1107" s="456"/>
      <c r="P1107" s="459"/>
      <c r="Q1107" s="459"/>
      <c r="R1107" s="456"/>
      <c r="S1107" s="459"/>
      <c r="T1107" s="458"/>
      <c r="U1107" s="460"/>
      <c r="V1107" s="461"/>
    </row>
    <row r="1108" spans="1:22" s="462" customFormat="1" ht="14">
      <c r="A1108" s="455"/>
      <c r="B1108" s="455"/>
      <c r="C1108" s="456"/>
      <c r="D1108" s="456"/>
      <c r="E1108" s="456"/>
      <c r="F1108" s="456"/>
      <c r="G1108" s="456"/>
      <c r="H1108" s="456"/>
      <c r="I1108" s="456"/>
      <c r="J1108" s="457"/>
      <c r="K1108" s="456"/>
      <c r="L1108" s="456"/>
      <c r="M1108" s="456"/>
      <c r="N1108" s="458"/>
      <c r="O1108" s="456"/>
      <c r="P1108" s="459"/>
      <c r="Q1108" s="459"/>
      <c r="R1108" s="456"/>
      <c r="S1108" s="459"/>
      <c r="T1108" s="458"/>
      <c r="U1108" s="460"/>
      <c r="V1108" s="461"/>
    </row>
    <row r="1109" spans="1:22" s="462" customFormat="1" ht="14">
      <c r="A1109" s="455"/>
      <c r="B1109" s="455"/>
      <c r="C1109" s="456"/>
      <c r="D1109" s="456"/>
      <c r="E1109" s="456"/>
      <c r="F1109" s="456"/>
      <c r="G1109" s="456"/>
      <c r="H1109" s="456"/>
      <c r="I1109" s="456"/>
      <c r="J1109" s="457"/>
      <c r="K1109" s="456"/>
      <c r="L1109" s="456"/>
      <c r="M1109" s="456"/>
      <c r="N1109" s="458"/>
      <c r="O1109" s="456"/>
      <c r="P1109" s="459"/>
      <c r="Q1109" s="459"/>
      <c r="R1109" s="456"/>
      <c r="S1109" s="459"/>
      <c r="T1109" s="458"/>
      <c r="U1109" s="460"/>
      <c r="V1109" s="461"/>
    </row>
    <row r="1110" spans="1:22" s="462" customFormat="1" ht="14">
      <c r="A1110" s="455"/>
      <c r="B1110" s="455"/>
      <c r="C1110" s="456"/>
      <c r="D1110" s="456"/>
      <c r="E1110" s="456"/>
      <c r="F1110" s="456"/>
      <c r="G1110" s="456"/>
      <c r="H1110" s="456"/>
      <c r="I1110" s="456"/>
      <c r="J1110" s="457"/>
      <c r="K1110" s="456"/>
      <c r="L1110" s="456"/>
      <c r="M1110" s="456"/>
      <c r="N1110" s="458"/>
      <c r="O1110" s="456"/>
      <c r="P1110" s="459"/>
      <c r="Q1110" s="459"/>
      <c r="R1110" s="456"/>
      <c r="S1110" s="459"/>
      <c r="T1110" s="458"/>
      <c r="U1110" s="460"/>
      <c r="V1110" s="461"/>
    </row>
    <row r="1111" spans="1:22" s="462" customFormat="1" ht="14">
      <c r="A1111" s="455"/>
      <c r="B1111" s="455"/>
      <c r="C1111" s="456"/>
      <c r="D1111" s="456"/>
      <c r="E1111" s="456"/>
      <c r="F1111" s="456"/>
      <c r="G1111" s="456"/>
      <c r="H1111" s="456"/>
      <c r="I1111" s="456"/>
      <c r="J1111" s="457"/>
      <c r="K1111" s="456"/>
      <c r="L1111" s="456"/>
      <c r="M1111" s="456"/>
      <c r="N1111" s="458"/>
      <c r="O1111" s="456"/>
      <c r="P1111" s="459"/>
      <c r="Q1111" s="459"/>
      <c r="R1111" s="456"/>
      <c r="S1111" s="459"/>
      <c r="T1111" s="458"/>
      <c r="U1111" s="460"/>
      <c r="V1111" s="461"/>
    </row>
    <row r="1112" spans="1:22" s="462" customFormat="1" ht="14">
      <c r="A1112" s="455"/>
      <c r="B1112" s="455"/>
      <c r="C1112" s="456"/>
      <c r="D1112" s="456"/>
      <c r="E1112" s="456"/>
      <c r="F1112" s="456"/>
      <c r="G1112" s="456"/>
      <c r="H1112" s="456"/>
      <c r="I1112" s="456"/>
      <c r="J1112" s="457"/>
      <c r="K1112" s="456"/>
      <c r="L1112" s="456"/>
      <c r="M1112" s="456"/>
      <c r="N1112" s="458"/>
      <c r="O1112" s="456"/>
      <c r="P1112" s="459"/>
      <c r="Q1112" s="459"/>
      <c r="R1112" s="456"/>
      <c r="S1112" s="459"/>
      <c r="T1112" s="458"/>
      <c r="U1112" s="460"/>
      <c r="V1112" s="461"/>
    </row>
    <row r="1113" spans="1:22" s="462" customFormat="1" ht="14">
      <c r="A1113" s="455"/>
      <c r="B1113" s="455"/>
      <c r="C1113" s="456"/>
      <c r="D1113" s="456"/>
      <c r="E1113" s="456"/>
      <c r="F1113" s="456"/>
      <c r="G1113" s="456"/>
      <c r="H1113" s="456"/>
      <c r="I1113" s="456"/>
      <c r="J1113" s="457"/>
      <c r="K1113" s="456"/>
      <c r="L1113" s="456"/>
      <c r="M1113" s="456"/>
      <c r="N1113" s="458"/>
      <c r="O1113" s="456"/>
      <c r="P1113" s="459"/>
      <c r="Q1113" s="459"/>
      <c r="R1113" s="456"/>
      <c r="S1113" s="459"/>
      <c r="T1113" s="458"/>
      <c r="U1113" s="460"/>
      <c r="V1113" s="461"/>
    </row>
    <row r="1114" spans="1:22" s="462" customFormat="1" ht="14">
      <c r="A1114" s="455"/>
      <c r="B1114" s="455"/>
      <c r="C1114" s="456"/>
      <c r="D1114" s="456"/>
      <c r="E1114" s="456"/>
      <c r="F1114" s="456"/>
      <c r="G1114" s="456"/>
      <c r="H1114" s="456"/>
      <c r="I1114" s="456"/>
      <c r="J1114" s="457"/>
      <c r="K1114" s="456"/>
      <c r="L1114" s="456"/>
      <c r="M1114" s="456"/>
      <c r="N1114" s="458"/>
      <c r="O1114" s="456"/>
      <c r="P1114" s="459"/>
      <c r="Q1114" s="459"/>
      <c r="R1114" s="456"/>
      <c r="S1114" s="459"/>
      <c r="T1114" s="458"/>
      <c r="U1114" s="460"/>
      <c r="V1114" s="461"/>
    </row>
    <row r="1115" spans="1:22" s="462" customFormat="1" ht="14">
      <c r="A1115" s="455"/>
      <c r="B1115" s="455"/>
      <c r="C1115" s="456"/>
      <c r="D1115" s="456"/>
      <c r="E1115" s="456"/>
      <c r="F1115" s="456"/>
      <c r="G1115" s="456"/>
      <c r="H1115" s="456"/>
      <c r="I1115" s="456"/>
      <c r="J1115" s="457"/>
      <c r="K1115" s="456"/>
      <c r="L1115" s="456"/>
      <c r="M1115" s="456"/>
      <c r="N1115" s="458"/>
      <c r="O1115" s="456"/>
      <c r="P1115" s="459"/>
      <c r="Q1115" s="459"/>
      <c r="R1115" s="456"/>
      <c r="S1115" s="459"/>
      <c r="T1115" s="458"/>
      <c r="U1115" s="460"/>
      <c r="V1115" s="461"/>
    </row>
    <row r="1116" spans="1:22" s="462" customFormat="1" ht="14">
      <c r="A1116" s="455"/>
      <c r="B1116" s="455"/>
      <c r="C1116" s="456"/>
      <c r="D1116" s="456"/>
      <c r="E1116" s="456"/>
      <c r="F1116" s="456"/>
      <c r="G1116" s="456"/>
      <c r="H1116" s="456"/>
      <c r="I1116" s="456"/>
      <c r="J1116" s="457"/>
      <c r="K1116" s="456"/>
      <c r="L1116" s="456"/>
      <c r="M1116" s="456"/>
      <c r="N1116" s="458"/>
      <c r="O1116" s="456"/>
      <c r="P1116" s="459"/>
      <c r="Q1116" s="459"/>
      <c r="R1116" s="456"/>
      <c r="S1116" s="459"/>
      <c r="T1116" s="458"/>
      <c r="U1116" s="460"/>
      <c r="V1116" s="461"/>
    </row>
    <row r="1117" spans="1:22" s="462" customFormat="1" ht="14">
      <c r="A1117" s="455"/>
      <c r="B1117" s="455"/>
      <c r="C1117" s="456"/>
      <c r="D1117" s="456"/>
      <c r="E1117" s="456"/>
      <c r="F1117" s="456"/>
      <c r="G1117" s="456"/>
      <c r="H1117" s="456"/>
      <c r="I1117" s="456"/>
      <c r="J1117" s="457"/>
      <c r="K1117" s="456"/>
      <c r="L1117" s="456"/>
      <c r="M1117" s="456"/>
      <c r="N1117" s="458"/>
      <c r="O1117" s="456"/>
      <c r="P1117" s="459"/>
      <c r="Q1117" s="459"/>
      <c r="R1117" s="456"/>
      <c r="S1117" s="459"/>
      <c r="T1117" s="458"/>
      <c r="U1117" s="460"/>
      <c r="V1117" s="461"/>
    </row>
    <row r="1118" spans="1:22" s="462" customFormat="1" ht="14">
      <c r="A1118" s="455"/>
      <c r="B1118" s="455"/>
      <c r="C1118" s="456"/>
      <c r="D1118" s="456"/>
      <c r="E1118" s="456"/>
      <c r="F1118" s="456"/>
      <c r="G1118" s="456"/>
      <c r="H1118" s="456"/>
      <c r="I1118" s="456"/>
      <c r="J1118" s="457"/>
      <c r="K1118" s="456"/>
      <c r="L1118" s="456"/>
      <c r="M1118" s="456"/>
      <c r="N1118" s="458"/>
      <c r="O1118" s="456"/>
      <c r="P1118" s="459"/>
      <c r="Q1118" s="459"/>
      <c r="R1118" s="456"/>
      <c r="S1118" s="459"/>
      <c r="T1118" s="458"/>
      <c r="U1118" s="460"/>
      <c r="V1118" s="461"/>
    </row>
    <row r="1119" spans="1:22" s="462" customFormat="1" ht="14">
      <c r="A1119" s="455"/>
      <c r="B1119" s="455"/>
      <c r="C1119" s="456"/>
      <c r="D1119" s="456"/>
      <c r="E1119" s="456"/>
      <c r="F1119" s="456"/>
      <c r="G1119" s="456"/>
      <c r="H1119" s="456"/>
      <c r="I1119" s="456"/>
      <c r="J1119" s="457"/>
      <c r="K1119" s="456"/>
      <c r="L1119" s="456"/>
      <c r="M1119" s="456"/>
      <c r="N1119" s="458"/>
      <c r="O1119" s="456"/>
      <c r="P1119" s="459"/>
      <c r="Q1119" s="459"/>
      <c r="R1119" s="456"/>
      <c r="S1119" s="459"/>
      <c r="T1119" s="458"/>
      <c r="U1119" s="460"/>
      <c r="V1119" s="461"/>
    </row>
    <row r="1120" spans="1:22" s="462" customFormat="1" ht="14">
      <c r="A1120" s="455"/>
      <c r="B1120" s="455"/>
      <c r="C1120" s="456"/>
      <c r="D1120" s="456"/>
      <c r="E1120" s="456"/>
      <c r="F1120" s="456"/>
      <c r="G1120" s="456"/>
      <c r="H1120" s="456"/>
      <c r="I1120" s="456"/>
      <c r="J1120" s="457"/>
      <c r="K1120" s="456"/>
      <c r="L1120" s="456"/>
      <c r="M1120" s="456"/>
      <c r="N1120" s="458"/>
      <c r="O1120" s="456"/>
      <c r="P1120" s="459"/>
      <c r="Q1120" s="459"/>
      <c r="R1120" s="456"/>
      <c r="S1120" s="459"/>
      <c r="T1120" s="458"/>
      <c r="U1120" s="460"/>
      <c r="V1120" s="461"/>
    </row>
    <row r="1121" spans="1:22" s="462" customFormat="1" ht="14">
      <c r="A1121" s="455"/>
      <c r="B1121" s="455"/>
      <c r="C1121" s="456"/>
      <c r="D1121" s="456"/>
      <c r="E1121" s="456"/>
      <c r="F1121" s="456"/>
      <c r="G1121" s="456"/>
      <c r="H1121" s="456"/>
      <c r="I1121" s="456"/>
      <c r="J1121" s="457"/>
      <c r="K1121" s="456"/>
      <c r="L1121" s="456"/>
      <c r="M1121" s="456"/>
      <c r="N1121" s="458"/>
      <c r="O1121" s="456"/>
      <c r="P1121" s="459"/>
      <c r="Q1121" s="459"/>
      <c r="R1121" s="456"/>
      <c r="S1121" s="459"/>
      <c r="T1121" s="458"/>
      <c r="U1121" s="460"/>
      <c r="V1121" s="461"/>
    </row>
    <row r="1122" spans="1:22" s="462" customFormat="1" ht="14">
      <c r="A1122" s="455"/>
      <c r="B1122" s="455"/>
      <c r="C1122" s="456"/>
      <c r="D1122" s="456"/>
      <c r="E1122" s="456"/>
      <c r="F1122" s="456"/>
      <c r="G1122" s="456"/>
      <c r="H1122" s="456"/>
      <c r="I1122" s="456"/>
      <c r="J1122" s="457"/>
      <c r="K1122" s="456"/>
      <c r="L1122" s="456"/>
      <c r="M1122" s="456"/>
      <c r="N1122" s="458"/>
      <c r="O1122" s="456"/>
      <c r="P1122" s="459"/>
      <c r="Q1122" s="459"/>
      <c r="R1122" s="456"/>
      <c r="S1122" s="459"/>
      <c r="T1122" s="458"/>
      <c r="U1122" s="460"/>
      <c r="V1122" s="461"/>
    </row>
    <row r="1123" spans="1:22" s="462" customFormat="1" ht="14">
      <c r="A1123" s="455"/>
      <c r="B1123" s="455"/>
      <c r="C1123" s="456"/>
      <c r="D1123" s="456"/>
      <c r="E1123" s="456"/>
      <c r="F1123" s="456"/>
      <c r="G1123" s="456"/>
      <c r="H1123" s="456"/>
      <c r="I1123" s="456"/>
      <c r="J1123" s="457"/>
      <c r="K1123" s="456"/>
      <c r="L1123" s="456"/>
      <c r="M1123" s="456"/>
      <c r="N1123" s="458"/>
      <c r="O1123" s="456"/>
      <c r="P1123" s="459"/>
      <c r="Q1123" s="459"/>
      <c r="R1123" s="456"/>
      <c r="S1123" s="459"/>
      <c r="T1123" s="458"/>
      <c r="U1123" s="460"/>
      <c r="V1123" s="461"/>
    </row>
    <row r="1124" spans="1:22" s="462" customFormat="1" ht="14">
      <c r="A1124" s="455"/>
      <c r="B1124" s="455"/>
      <c r="C1124" s="456"/>
      <c r="D1124" s="456"/>
      <c r="E1124" s="456"/>
      <c r="F1124" s="456"/>
      <c r="G1124" s="456"/>
      <c r="H1124" s="456"/>
      <c r="I1124" s="456"/>
      <c r="J1124" s="457"/>
      <c r="K1124" s="456"/>
      <c r="L1124" s="456"/>
      <c r="M1124" s="456"/>
      <c r="N1124" s="458"/>
      <c r="O1124" s="456"/>
      <c r="P1124" s="459"/>
      <c r="Q1124" s="459"/>
      <c r="R1124" s="456"/>
      <c r="S1124" s="459"/>
      <c r="T1124" s="458"/>
      <c r="U1124" s="460"/>
      <c r="V1124" s="461"/>
    </row>
    <row r="1125" spans="1:22" s="462" customFormat="1" ht="14">
      <c r="A1125" s="455"/>
      <c r="B1125" s="455"/>
      <c r="C1125" s="456"/>
      <c r="D1125" s="456"/>
      <c r="E1125" s="456"/>
      <c r="F1125" s="456"/>
      <c r="G1125" s="456"/>
      <c r="H1125" s="456"/>
      <c r="I1125" s="456"/>
      <c r="J1125" s="457"/>
      <c r="K1125" s="456"/>
      <c r="L1125" s="456"/>
      <c r="M1125" s="456"/>
      <c r="N1125" s="458"/>
      <c r="O1125" s="456"/>
      <c r="P1125" s="459"/>
      <c r="Q1125" s="459"/>
      <c r="R1125" s="456"/>
      <c r="S1125" s="459"/>
      <c r="T1125" s="458"/>
      <c r="U1125" s="460"/>
      <c r="V1125" s="461"/>
    </row>
    <row r="1126" spans="1:22" s="462" customFormat="1" ht="14">
      <c r="A1126" s="455"/>
      <c r="B1126" s="455"/>
      <c r="C1126" s="456"/>
      <c r="D1126" s="456"/>
      <c r="E1126" s="456"/>
      <c r="F1126" s="456"/>
      <c r="G1126" s="456"/>
      <c r="H1126" s="456"/>
      <c r="I1126" s="456"/>
      <c r="J1126" s="457"/>
      <c r="K1126" s="456"/>
      <c r="L1126" s="456"/>
      <c r="M1126" s="456"/>
      <c r="N1126" s="458"/>
      <c r="O1126" s="456"/>
      <c r="P1126" s="459"/>
      <c r="Q1126" s="459"/>
      <c r="R1126" s="456"/>
      <c r="S1126" s="459"/>
      <c r="T1126" s="458"/>
      <c r="U1126" s="460"/>
      <c r="V1126" s="461"/>
    </row>
    <row r="1127" spans="1:22" s="462" customFormat="1" ht="14">
      <c r="A1127" s="455"/>
      <c r="B1127" s="455"/>
      <c r="C1127" s="456"/>
      <c r="D1127" s="456"/>
      <c r="E1127" s="456"/>
      <c r="F1127" s="456"/>
      <c r="G1127" s="456"/>
      <c r="H1127" s="456"/>
      <c r="I1127" s="456"/>
      <c r="J1127" s="457"/>
      <c r="K1127" s="456"/>
      <c r="L1127" s="456"/>
      <c r="M1127" s="456"/>
      <c r="N1127" s="458"/>
      <c r="O1127" s="456"/>
      <c r="P1127" s="459"/>
      <c r="Q1127" s="459"/>
      <c r="R1127" s="456"/>
      <c r="S1127" s="459"/>
      <c r="T1127" s="458"/>
      <c r="U1127" s="460"/>
      <c r="V1127" s="461"/>
    </row>
    <row r="1128" spans="1:22" s="462" customFormat="1" ht="14">
      <c r="A1128" s="455"/>
      <c r="B1128" s="455"/>
      <c r="C1128" s="456"/>
      <c r="D1128" s="456"/>
      <c r="E1128" s="456"/>
      <c r="F1128" s="456"/>
      <c r="G1128" s="456"/>
      <c r="H1128" s="456"/>
      <c r="I1128" s="456"/>
      <c r="J1128" s="457"/>
      <c r="K1128" s="456"/>
      <c r="L1128" s="456"/>
      <c r="M1128" s="456"/>
      <c r="N1128" s="458"/>
      <c r="O1128" s="456"/>
      <c r="P1128" s="459"/>
      <c r="Q1128" s="459"/>
      <c r="R1128" s="456"/>
      <c r="S1128" s="459"/>
      <c r="T1128" s="458"/>
      <c r="U1128" s="460"/>
      <c r="V1128" s="461"/>
    </row>
    <row r="1129" spans="1:22" s="462" customFormat="1" ht="14">
      <c r="A1129" s="455"/>
      <c r="B1129" s="455"/>
      <c r="C1129" s="456"/>
      <c r="D1129" s="456"/>
      <c r="E1129" s="456"/>
      <c r="F1129" s="456"/>
      <c r="G1129" s="456"/>
      <c r="H1129" s="456"/>
      <c r="I1129" s="456"/>
      <c r="J1129" s="457"/>
      <c r="K1129" s="456"/>
      <c r="L1129" s="456"/>
      <c r="M1129" s="456"/>
      <c r="N1129" s="458"/>
      <c r="O1129" s="456"/>
      <c r="P1129" s="459"/>
      <c r="Q1129" s="459"/>
      <c r="R1129" s="456"/>
      <c r="S1129" s="459"/>
      <c r="T1129" s="458"/>
      <c r="U1129" s="460"/>
      <c r="V1129" s="461"/>
    </row>
    <row r="1130" spans="1:22" s="462" customFormat="1" ht="14">
      <c r="A1130" s="455"/>
      <c r="B1130" s="455"/>
      <c r="C1130" s="456"/>
      <c r="D1130" s="456"/>
      <c r="E1130" s="456"/>
      <c r="F1130" s="456"/>
      <c r="G1130" s="456"/>
      <c r="H1130" s="456"/>
      <c r="I1130" s="456"/>
      <c r="J1130" s="457"/>
      <c r="K1130" s="456"/>
      <c r="L1130" s="456"/>
      <c r="M1130" s="456"/>
      <c r="N1130" s="458"/>
      <c r="O1130" s="456"/>
      <c r="P1130" s="459"/>
      <c r="Q1130" s="459"/>
      <c r="R1130" s="456"/>
      <c r="S1130" s="459"/>
      <c r="T1130" s="458"/>
      <c r="U1130" s="460"/>
      <c r="V1130" s="461"/>
    </row>
    <row r="1131" spans="1:22" s="462" customFormat="1" ht="14">
      <c r="A1131" s="455"/>
      <c r="B1131" s="455"/>
      <c r="C1131" s="456"/>
      <c r="D1131" s="456"/>
      <c r="E1131" s="456"/>
      <c r="F1131" s="456"/>
      <c r="G1131" s="456"/>
      <c r="H1131" s="456"/>
      <c r="I1131" s="456"/>
      <c r="J1131" s="457"/>
      <c r="K1131" s="456"/>
      <c r="L1131" s="456"/>
      <c r="M1131" s="456"/>
      <c r="N1131" s="458"/>
      <c r="O1131" s="456"/>
      <c r="P1131" s="459"/>
      <c r="Q1131" s="459"/>
      <c r="R1131" s="456"/>
      <c r="S1131" s="459"/>
      <c r="T1131" s="458"/>
      <c r="U1131" s="460"/>
      <c r="V1131" s="461"/>
    </row>
    <row r="1132" spans="1:22" s="462" customFormat="1" ht="14">
      <c r="A1132" s="455"/>
      <c r="B1132" s="455"/>
      <c r="C1132" s="456"/>
      <c r="D1132" s="456"/>
      <c r="E1132" s="456"/>
      <c r="F1132" s="456"/>
      <c r="G1132" s="456"/>
      <c r="H1132" s="456"/>
      <c r="I1132" s="456"/>
      <c r="J1132" s="457"/>
      <c r="K1132" s="456"/>
      <c r="L1132" s="456"/>
      <c r="M1132" s="456"/>
      <c r="N1132" s="458"/>
      <c r="O1132" s="456"/>
      <c r="P1132" s="459"/>
      <c r="Q1132" s="459"/>
      <c r="R1132" s="456"/>
      <c r="S1132" s="459"/>
      <c r="T1132" s="458"/>
      <c r="U1132" s="460"/>
      <c r="V1132" s="461"/>
    </row>
    <row r="1133" spans="1:22" s="462" customFormat="1" ht="14">
      <c r="A1133" s="455"/>
      <c r="B1133" s="455"/>
      <c r="C1133" s="456"/>
      <c r="D1133" s="456"/>
      <c r="E1133" s="456"/>
      <c r="F1133" s="456"/>
      <c r="G1133" s="456"/>
      <c r="H1133" s="456"/>
      <c r="I1133" s="456"/>
      <c r="J1133" s="457"/>
      <c r="K1133" s="456"/>
      <c r="L1133" s="456"/>
      <c r="M1133" s="456"/>
      <c r="N1133" s="458"/>
      <c r="O1133" s="456"/>
      <c r="P1133" s="459"/>
      <c r="Q1133" s="459"/>
      <c r="R1133" s="456"/>
      <c r="S1133" s="459"/>
      <c r="T1133" s="458"/>
      <c r="U1133" s="460"/>
      <c r="V1133" s="461"/>
    </row>
    <row r="1134" spans="1:22" s="462" customFormat="1" ht="14">
      <c r="A1134" s="455"/>
      <c r="B1134" s="455"/>
      <c r="C1134" s="456"/>
      <c r="D1134" s="456"/>
      <c r="E1134" s="456"/>
      <c r="F1134" s="456"/>
      <c r="G1134" s="456"/>
      <c r="H1134" s="456"/>
      <c r="I1134" s="456"/>
      <c r="J1134" s="457"/>
      <c r="K1134" s="456"/>
      <c r="L1134" s="456"/>
      <c r="M1134" s="456"/>
      <c r="N1134" s="458"/>
      <c r="O1134" s="456"/>
      <c r="P1134" s="459"/>
      <c r="Q1134" s="459"/>
      <c r="R1134" s="456"/>
      <c r="S1134" s="459"/>
      <c r="T1134" s="458"/>
      <c r="U1134" s="460"/>
      <c r="V1134" s="461"/>
    </row>
    <row r="1135" spans="1:22" s="462" customFormat="1" ht="14">
      <c r="A1135" s="455"/>
      <c r="B1135" s="455"/>
      <c r="C1135" s="456"/>
      <c r="D1135" s="456"/>
      <c r="E1135" s="456"/>
      <c r="F1135" s="456"/>
      <c r="G1135" s="456"/>
      <c r="H1135" s="456"/>
      <c r="I1135" s="456"/>
      <c r="J1135" s="457"/>
      <c r="K1135" s="456"/>
      <c r="L1135" s="456"/>
      <c r="M1135" s="456"/>
      <c r="N1135" s="458"/>
      <c r="O1135" s="456"/>
      <c r="P1135" s="459"/>
      <c r="Q1135" s="459"/>
      <c r="R1135" s="456"/>
      <c r="S1135" s="459"/>
      <c r="T1135" s="458"/>
      <c r="U1135" s="460"/>
      <c r="V1135" s="461"/>
    </row>
    <row r="1136" spans="1:22" s="462" customFormat="1" ht="14">
      <c r="A1136" s="455"/>
      <c r="B1136" s="455"/>
      <c r="C1136" s="456"/>
      <c r="D1136" s="456"/>
      <c r="E1136" s="456"/>
      <c r="F1136" s="456"/>
      <c r="G1136" s="456"/>
      <c r="H1136" s="456"/>
      <c r="I1136" s="456"/>
      <c r="J1136" s="457"/>
      <c r="K1136" s="456"/>
      <c r="L1136" s="456"/>
      <c r="M1136" s="456"/>
      <c r="N1136" s="458"/>
      <c r="O1136" s="456"/>
      <c r="P1136" s="459"/>
      <c r="Q1136" s="459"/>
      <c r="R1136" s="456"/>
      <c r="S1136" s="459"/>
      <c r="T1136" s="458"/>
      <c r="U1136" s="460"/>
      <c r="V1136" s="461"/>
    </row>
    <row r="1137" spans="1:22" s="462" customFormat="1" ht="14">
      <c r="A1137" s="455"/>
      <c r="B1137" s="455"/>
      <c r="C1137" s="456"/>
      <c r="D1137" s="456"/>
      <c r="E1137" s="456"/>
      <c r="F1137" s="456"/>
      <c r="G1137" s="456"/>
      <c r="H1137" s="456"/>
      <c r="I1137" s="456"/>
      <c r="J1137" s="457"/>
      <c r="K1137" s="456"/>
      <c r="L1137" s="456"/>
      <c r="M1137" s="456"/>
      <c r="N1137" s="458"/>
      <c r="O1137" s="456"/>
      <c r="P1137" s="459"/>
      <c r="Q1137" s="459"/>
      <c r="R1137" s="456"/>
      <c r="S1137" s="459"/>
      <c r="T1137" s="458"/>
      <c r="U1137" s="460"/>
      <c r="V1137" s="461"/>
    </row>
    <row r="1138" spans="1:22" s="462" customFormat="1" ht="14">
      <c r="A1138" s="455"/>
      <c r="B1138" s="455"/>
      <c r="C1138" s="456"/>
      <c r="D1138" s="456"/>
      <c r="E1138" s="456"/>
      <c r="F1138" s="456"/>
      <c r="G1138" s="456"/>
      <c r="H1138" s="456"/>
      <c r="I1138" s="456"/>
      <c r="J1138" s="457"/>
      <c r="K1138" s="456"/>
      <c r="L1138" s="456"/>
      <c r="M1138" s="456"/>
      <c r="N1138" s="458"/>
      <c r="O1138" s="456"/>
      <c r="P1138" s="459"/>
      <c r="Q1138" s="459"/>
      <c r="R1138" s="456"/>
      <c r="S1138" s="459"/>
      <c r="T1138" s="458"/>
      <c r="U1138" s="460"/>
      <c r="V1138" s="461"/>
    </row>
    <row r="1139" spans="1:22" s="462" customFormat="1" ht="14">
      <c r="A1139" s="455"/>
      <c r="B1139" s="455"/>
      <c r="C1139" s="456"/>
      <c r="D1139" s="456"/>
      <c r="E1139" s="456"/>
      <c r="F1139" s="456"/>
      <c r="G1139" s="456"/>
      <c r="H1139" s="456"/>
      <c r="I1139" s="456"/>
      <c r="J1139" s="457"/>
      <c r="K1139" s="456"/>
      <c r="L1139" s="456"/>
      <c r="M1139" s="456"/>
      <c r="N1139" s="458"/>
      <c r="O1139" s="456"/>
      <c r="P1139" s="459"/>
      <c r="Q1139" s="459"/>
      <c r="R1139" s="456"/>
      <c r="S1139" s="459"/>
      <c r="T1139" s="458"/>
      <c r="U1139" s="460"/>
      <c r="V1139" s="461"/>
    </row>
    <row r="1140" spans="1:22" s="462" customFormat="1" ht="14">
      <c r="A1140" s="455"/>
      <c r="B1140" s="455"/>
      <c r="C1140" s="456"/>
      <c r="D1140" s="456"/>
      <c r="E1140" s="456"/>
      <c r="F1140" s="456"/>
      <c r="G1140" s="456"/>
      <c r="H1140" s="456"/>
      <c r="I1140" s="456"/>
      <c r="J1140" s="457"/>
      <c r="K1140" s="456"/>
      <c r="L1140" s="456"/>
      <c r="M1140" s="456"/>
      <c r="N1140" s="458"/>
      <c r="O1140" s="456"/>
      <c r="P1140" s="459"/>
      <c r="Q1140" s="459"/>
      <c r="R1140" s="456"/>
      <c r="S1140" s="459"/>
      <c r="T1140" s="458"/>
      <c r="U1140" s="460"/>
      <c r="V1140" s="461"/>
    </row>
    <row r="1141" spans="1:22" s="462" customFormat="1" ht="14">
      <c r="A1141" s="455"/>
      <c r="B1141" s="455"/>
      <c r="C1141" s="456"/>
      <c r="D1141" s="456"/>
      <c r="E1141" s="456"/>
      <c r="F1141" s="456"/>
      <c r="G1141" s="456"/>
      <c r="H1141" s="456"/>
      <c r="I1141" s="456"/>
      <c r="J1141" s="457"/>
      <c r="K1141" s="456"/>
      <c r="L1141" s="456"/>
      <c r="M1141" s="456"/>
      <c r="N1141" s="458"/>
      <c r="O1141" s="456"/>
      <c r="P1141" s="459"/>
      <c r="Q1141" s="459"/>
      <c r="R1141" s="456"/>
      <c r="S1141" s="459"/>
      <c r="T1141" s="458"/>
      <c r="U1141" s="460"/>
      <c r="V1141" s="461"/>
    </row>
    <row r="1142" spans="1:22" s="462" customFormat="1" ht="14">
      <c r="A1142" s="455"/>
      <c r="B1142" s="455"/>
      <c r="C1142" s="456"/>
      <c r="D1142" s="456"/>
      <c r="E1142" s="456"/>
      <c r="F1142" s="456"/>
      <c r="G1142" s="456"/>
      <c r="H1142" s="456"/>
      <c r="I1142" s="456"/>
      <c r="J1142" s="457"/>
      <c r="K1142" s="456"/>
      <c r="L1142" s="456"/>
      <c r="M1142" s="456"/>
      <c r="N1142" s="458"/>
      <c r="O1142" s="456"/>
      <c r="P1142" s="459"/>
      <c r="Q1142" s="459"/>
      <c r="R1142" s="456"/>
      <c r="S1142" s="459"/>
      <c r="T1142" s="458"/>
      <c r="U1142" s="460"/>
      <c r="V1142" s="461"/>
    </row>
    <row r="1143" spans="1:22" s="462" customFormat="1" ht="14">
      <c r="A1143" s="455"/>
      <c r="B1143" s="455"/>
      <c r="C1143" s="456"/>
      <c r="D1143" s="456"/>
      <c r="E1143" s="456"/>
      <c r="F1143" s="456"/>
      <c r="G1143" s="456"/>
      <c r="H1143" s="456"/>
      <c r="I1143" s="456"/>
      <c r="J1143" s="457"/>
      <c r="K1143" s="456"/>
      <c r="L1143" s="456"/>
      <c r="M1143" s="456"/>
      <c r="N1143" s="458"/>
      <c r="O1143" s="456"/>
      <c r="P1143" s="459"/>
      <c r="Q1143" s="459"/>
      <c r="R1143" s="456"/>
      <c r="S1143" s="459"/>
      <c r="T1143" s="458"/>
      <c r="U1143" s="460"/>
      <c r="V1143" s="461"/>
    </row>
    <row r="1144" spans="1:22" s="462" customFormat="1" ht="14">
      <c r="A1144" s="455"/>
      <c r="B1144" s="455"/>
      <c r="C1144" s="456"/>
      <c r="D1144" s="456"/>
      <c r="E1144" s="456"/>
      <c r="F1144" s="456"/>
      <c r="G1144" s="456"/>
      <c r="H1144" s="456"/>
      <c r="I1144" s="456"/>
      <c r="J1144" s="457"/>
      <c r="K1144" s="456"/>
      <c r="L1144" s="456"/>
      <c r="M1144" s="456"/>
      <c r="N1144" s="458"/>
      <c r="O1144" s="456"/>
      <c r="P1144" s="459"/>
      <c r="Q1144" s="459"/>
      <c r="R1144" s="456"/>
      <c r="S1144" s="459"/>
      <c r="T1144" s="458"/>
      <c r="U1144" s="460"/>
      <c r="V1144" s="461"/>
    </row>
    <row r="1145" spans="1:22" s="462" customFormat="1" ht="14">
      <c r="A1145" s="455"/>
      <c r="B1145" s="455"/>
      <c r="C1145" s="456"/>
      <c r="D1145" s="456"/>
      <c r="E1145" s="456"/>
      <c r="F1145" s="456"/>
      <c r="G1145" s="456"/>
      <c r="H1145" s="456"/>
      <c r="I1145" s="456"/>
      <c r="J1145" s="457"/>
      <c r="K1145" s="456"/>
      <c r="L1145" s="456"/>
      <c r="M1145" s="456"/>
      <c r="N1145" s="458"/>
      <c r="O1145" s="456"/>
      <c r="P1145" s="459"/>
      <c r="Q1145" s="459"/>
      <c r="R1145" s="456"/>
      <c r="S1145" s="459"/>
      <c r="T1145" s="458"/>
      <c r="U1145" s="460"/>
      <c r="V1145" s="461"/>
    </row>
    <row r="1146" spans="1:22" s="462" customFormat="1" ht="14">
      <c r="A1146" s="455"/>
      <c r="B1146" s="455"/>
      <c r="C1146" s="456"/>
      <c r="D1146" s="456"/>
      <c r="E1146" s="456"/>
      <c r="F1146" s="456"/>
      <c r="G1146" s="456"/>
      <c r="H1146" s="456"/>
      <c r="I1146" s="456"/>
      <c r="J1146" s="456"/>
      <c r="K1146" s="456"/>
      <c r="L1146" s="456"/>
      <c r="M1146" s="456"/>
      <c r="N1146" s="458"/>
      <c r="O1146" s="456"/>
      <c r="P1146" s="459"/>
      <c r="Q1146" s="459"/>
      <c r="R1146" s="456"/>
      <c r="S1146" s="459"/>
      <c r="T1146" s="458"/>
      <c r="U1146" s="460"/>
      <c r="V1146" s="461"/>
    </row>
    <row r="1147" spans="1:22" s="462" customFormat="1" ht="14">
      <c r="A1147" s="455"/>
      <c r="B1147" s="455"/>
      <c r="C1147" s="456"/>
      <c r="D1147" s="456"/>
      <c r="E1147" s="456"/>
      <c r="F1147" s="456"/>
      <c r="G1147" s="456"/>
      <c r="H1147" s="456"/>
      <c r="I1147" s="456"/>
      <c r="J1147" s="456"/>
      <c r="K1147" s="456"/>
      <c r="L1147" s="456"/>
      <c r="M1147" s="456"/>
      <c r="N1147" s="458"/>
      <c r="O1147" s="456"/>
      <c r="P1147" s="459"/>
      <c r="Q1147" s="459"/>
      <c r="R1147" s="456"/>
      <c r="S1147" s="459"/>
      <c r="T1147" s="458"/>
      <c r="U1147" s="460"/>
      <c r="V1147" s="461"/>
    </row>
    <row r="1148" spans="1:22" s="462" customFormat="1" ht="14">
      <c r="A1148" s="455"/>
      <c r="B1148" s="455"/>
      <c r="C1148" s="456"/>
      <c r="D1148" s="456"/>
      <c r="E1148" s="456"/>
      <c r="F1148" s="456"/>
      <c r="G1148" s="456"/>
      <c r="H1148" s="456"/>
      <c r="I1148" s="456"/>
      <c r="J1148" s="456"/>
      <c r="K1148" s="456"/>
      <c r="L1148" s="456"/>
      <c r="M1148" s="456"/>
      <c r="N1148" s="458"/>
      <c r="O1148" s="456"/>
      <c r="P1148" s="459"/>
      <c r="Q1148" s="459"/>
      <c r="R1148" s="456"/>
      <c r="S1148" s="459"/>
      <c r="T1148" s="458"/>
      <c r="U1148" s="460"/>
      <c r="V1148" s="461"/>
    </row>
    <row r="1149" spans="1:22" s="462" customFormat="1" ht="14">
      <c r="A1149" s="455"/>
      <c r="B1149" s="455"/>
      <c r="C1149" s="456"/>
      <c r="D1149" s="456"/>
      <c r="E1149" s="456"/>
      <c r="F1149" s="456"/>
      <c r="G1149" s="456"/>
      <c r="H1149" s="456"/>
      <c r="I1149" s="456"/>
      <c r="J1149" s="456"/>
      <c r="K1149" s="456"/>
      <c r="L1149" s="456"/>
      <c r="M1149" s="456"/>
      <c r="N1149" s="458"/>
      <c r="O1149" s="456"/>
      <c r="P1149" s="459"/>
      <c r="Q1149" s="459"/>
      <c r="R1149" s="456"/>
      <c r="S1149" s="459"/>
      <c r="T1149" s="458"/>
      <c r="U1149" s="460"/>
      <c r="V1149" s="461"/>
    </row>
    <row r="1150" spans="1:22" s="462" customFormat="1" ht="14">
      <c r="A1150" s="455"/>
      <c r="B1150" s="455"/>
      <c r="C1150" s="456"/>
      <c r="D1150" s="456"/>
      <c r="E1150" s="456"/>
      <c r="F1150" s="456"/>
      <c r="G1150" s="456"/>
      <c r="H1150" s="456"/>
      <c r="I1150" s="456"/>
      <c r="J1150" s="456"/>
      <c r="K1150" s="456"/>
      <c r="L1150" s="456"/>
      <c r="M1150" s="456"/>
      <c r="N1150" s="458"/>
      <c r="O1150" s="456"/>
      <c r="P1150" s="459"/>
      <c r="Q1150" s="459"/>
      <c r="R1150" s="456"/>
      <c r="S1150" s="459"/>
      <c r="T1150" s="458"/>
      <c r="U1150" s="460"/>
      <c r="V1150" s="461"/>
    </row>
    <row r="1151" spans="1:22" s="462" customFormat="1" ht="14">
      <c r="A1151" s="455"/>
      <c r="B1151" s="455"/>
      <c r="C1151" s="456"/>
      <c r="D1151" s="456"/>
      <c r="E1151" s="456"/>
      <c r="F1151" s="456"/>
      <c r="G1151" s="456"/>
      <c r="H1151" s="456"/>
      <c r="I1151" s="456"/>
      <c r="J1151" s="456"/>
      <c r="K1151" s="456"/>
      <c r="L1151" s="456"/>
      <c r="M1151" s="456"/>
      <c r="N1151" s="458"/>
      <c r="O1151" s="456"/>
      <c r="P1151" s="459"/>
      <c r="Q1151" s="459"/>
      <c r="R1151" s="456"/>
      <c r="S1151" s="459"/>
      <c r="T1151" s="458"/>
      <c r="U1151" s="460"/>
      <c r="V1151" s="461"/>
    </row>
    <row r="1152" spans="1:22" s="462" customFormat="1" ht="14">
      <c r="A1152" s="455"/>
      <c r="B1152" s="455"/>
      <c r="C1152" s="456"/>
      <c r="D1152" s="456"/>
      <c r="E1152" s="456"/>
      <c r="F1152" s="456"/>
      <c r="G1152" s="456"/>
      <c r="H1152" s="456"/>
      <c r="I1152" s="456"/>
      <c r="J1152" s="456"/>
      <c r="K1152" s="456"/>
      <c r="L1152" s="456"/>
      <c r="M1152" s="456"/>
      <c r="N1152" s="458"/>
      <c r="O1152" s="456"/>
      <c r="P1152" s="459"/>
      <c r="Q1152" s="459"/>
      <c r="R1152" s="456"/>
      <c r="S1152" s="459"/>
      <c r="T1152" s="458"/>
      <c r="U1152" s="460"/>
      <c r="V1152" s="461"/>
    </row>
    <row r="1153" spans="1:22" s="462" customFormat="1" ht="14">
      <c r="A1153" s="455"/>
      <c r="B1153" s="455"/>
      <c r="C1153" s="456"/>
      <c r="D1153" s="456"/>
      <c r="E1153" s="456"/>
      <c r="F1153" s="456"/>
      <c r="G1153" s="456"/>
      <c r="H1153" s="456"/>
      <c r="I1153" s="456"/>
      <c r="J1153" s="456"/>
      <c r="K1153" s="456"/>
      <c r="L1153" s="456"/>
      <c r="M1153" s="456"/>
      <c r="N1153" s="458"/>
      <c r="O1153" s="456"/>
      <c r="P1153" s="459"/>
      <c r="Q1153" s="459"/>
      <c r="R1153" s="456"/>
      <c r="S1153" s="459"/>
      <c r="T1153" s="458"/>
      <c r="U1153" s="460"/>
      <c r="V1153" s="461"/>
    </row>
    <row r="1154" spans="1:22" s="462" customFormat="1" ht="14">
      <c r="A1154" s="455"/>
      <c r="B1154" s="455"/>
      <c r="C1154" s="456"/>
      <c r="D1154" s="456"/>
      <c r="E1154" s="456"/>
      <c r="F1154" s="456"/>
      <c r="G1154" s="456"/>
      <c r="H1154" s="456"/>
      <c r="I1154" s="456"/>
      <c r="J1154" s="456"/>
      <c r="K1154" s="456"/>
      <c r="L1154" s="456"/>
      <c r="M1154" s="456"/>
      <c r="N1154" s="458"/>
      <c r="O1154" s="456"/>
      <c r="P1154" s="459"/>
      <c r="Q1154" s="459"/>
      <c r="R1154" s="456"/>
      <c r="S1154" s="459"/>
      <c r="T1154" s="458"/>
      <c r="U1154" s="460"/>
      <c r="V1154" s="461"/>
    </row>
    <row r="1155" spans="1:22" s="462" customFormat="1" ht="14">
      <c r="A1155" s="455"/>
      <c r="B1155" s="455"/>
      <c r="C1155" s="456"/>
      <c r="D1155" s="456"/>
      <c r="E1155" s="456"/>
      <c r="F1155" s="456"/>
      <c r="G1155" s="456"/>
      <c r="H1155" s="456"/>
      <c r="I1155" s="456"/>
      <c r="J1155" s="456"/>
      <c r="K1155" s="456"/>
      <c r="L1155" s="456"/>
      <c r="M1155" s="456"/>
      <c r="N1155" s="458"/>
      <c r="O1155" s="456"/>
      <c r="P1155" s="459"/>
      <c r="Q1155" s="459"/>
      <c r="R1155" s="456"/>
      <c r="S1155" s="459"/>
      <c r="T1155" s="458"/>
      <c r="U1155" s="460"/>
      <c r="V1155" s="461"/>
    </row>
    <row r="1156" spans="1:22" s="462" customFormat="1" ht="14">
      <c r="A1156" s="455"/>
      <c r="B1156" s="455"/>
      <c r="C1156" s="456"/>
      <c r="D1156" s="456"/>
      <c r="E1156" s="456"/>
      <c r="F1156" s="456"/>
      <c r="G1156" s="456"/>
      <c r="H1156" s="456"/>
      <c r="I1156" s="456"/>
      <c r="J1156" s="456"/>
      <c r="K1156" s="456"/>
      <c r="L1156" s="456"/>
      <c r="M1156" s="456"/>
      <c r="N1156" s="458"/>
      <c r="O1156" s="456"/>
      <c r="P1156" s="459"/>
      <c r="Q1156" s="459"/>
      <c r="R1156" s="456"/>
      <c r="S1156" s="459"/>
      <c r="T1156" s="458"/>
      <c r="U1156" s="460"/>
      <c r="V1156" s="461"/>
    </row>
    <row r="1157" spans="1:22" s="462" customFormat="1" ht="14">
      <c r="A1157" s="455"/>
      <c r="B1157" s="455"/>
      <c r="C1157" s="456"/>
      <c r="D1157" s="456"/>
      <c r="E1157" s="456"/>
      <c r="F1157" s="456"/>
      <c r="G1157" s="456"/>
      <c r="H1157" s="456"/>
      <c r="I1157" s="456"/>
      <c r="J1157" s="456"/>
      <c r="K1157" s="456"/>
      <c r="L1157" s="456"/>
      <c r="M1157" s="456"/>
      <c r="N1157" s="458"/>
      <c r="O1157" s="456"/>
      <c r="P1157" s="459"/>
      <c r="Q1157" s="459"/>
      <c r="R1157" s="456"/>
      <c r="S1157" s="459"/>
      <c r="T1157" s="458"/>
      <c r="U1157" s="460"/>
      <c r="V1157" s="461"/>
    </row>
    <row r="1158" spans="1:22" s="462" customFormat="1" ht="14">
      <c r="A1158" s="455"/>
      <c r="B1158" s="455"/>
      <c r="C1158" s="456"/>
      <c r="D1158" s="456"/>
      <c r="E1158" s="456"/>
      <c r="F1158" s="456"/>
      <c r="G1158" s="456"/>
      <c r="H1158" s="456"/>
      <c r="I1158" s="456"/>
      <c r="J1158" s="456"/>
      <c r="K1158" s="456"/>
      <c r="L1158" s="456"/>
      <c r="M1158" s="456"/>
      <c r="N1158" s="458"/>
      <c r="O1158" s="456"/>
      <c r="P1158" s="459"/>
      <c r="Q1158" s="459"/>
      <c r="R1158" s="456"/>
      <c r="S1158" s="459"/>
      <c r="T1158" s="458"/>
      <c r="U1158" s="460"/>
      <c r="V1158" s="461"/>
    </row>
    <row r="1159" spans="1:22" s="462" customFormat="1" ht="14">
      <c r="A1159" s="455"/>
      <c r="B1159" s="455"/>
      <c r="C1159" s="456"/>
      <c r="D1159" s="456"/>
      <c r="E1159" s="456"/>
      <c r="F1159" s="456"/>
      <c r="G1159" s="456"/>
      <c r="H1159" s="456"/>
      <c r="I1159" s="456"/>
      <c r="J1159" s="456"/>
      <c r="K1159" s="456"/>
      <c r="L1159" s="456"/>
      <c r="M1159" s="456"/>
      <c r="N1159" s="458"/>
      <c r="O1159" s="456"/>
      <c r="P1159" s="459"/>
      <c r="Q1159" s="459"/>
      <c r="R1159" s="456"/>
      <c r="S1159" s="459"/>
      <c r="T1159" s="458"/>
      <c r="U1159" s="460"/>
      <c r="V1159" s="461"/>
    </row>
    <row r="1160" spans="1:22" s="462" customFormat="1" ht="14">
      <c r="A1160" s="455"/>
      <c r="B1160" s="455"/>
      <c r="C1160" s="456"/>
      <c r="D1160" s="456"/>
      <c r="E1160" s="456"/>
      <c r="F1160" s="456"/>
      <c r="G1160" s="456"/>
      <c r="H1160" s="456"/>
      <c r="I1160" s="456"/>
      <c r="J1160" s="456"/>
      <c r="K1160" s="456"/>
      <c r="L1160" s="456"/>
      <c r="M1160" s="456"/>
      <c r="N1160" s="458"/>
      <c r="O1160" s="456"/>
      <c r="P1160" s="459"/>
      <c r="Q1160" s="459"/>
      <c r="R1160" s="456"/>
      <c r="S1160" s="459"/>
      <c r="T1160" s="458"/>
      <c r="U1160" s="460"/>
      <c r="V1160" s="461"/>
    </row>
    <row r="1161" spans="1:22" s="462" customFormat="1" ht="14">
      <c r="A1161" s="455"/>
      <c r="B1161" s="455"/>
      <c r="C1161" s="456"/>
      <c r="D1161" s="456"/>
      <c r="E1161" s="456"/>
      <c r="F1161" s="456"/>
      <c r="G1161" s="456"/>
      <c r="H1161" s="456"/>
      <c r="I1161" s="456"/>
      <c r="J1161" s="456"/>
      <c r="K1161" s="456"/>
      <c r="L1161" s="456"/>
      <c r="M1161" s="456"/>
      <c r="N1161" s="458"/>
      <c r="O1161" s="456"/>
      <c r="P1161" s="459"/>
      <c r="Q1161" s="459"/>
      <c r="R1161" s="456"/>
      <c r="S1161" s="459"/>
      <c r="T1161" s="458"/>
      <c r="U1161" s="460"/>
      <c r="V1161" s="461"/>
    </row>
    <row r="1162" spans="1:22" s="462" customFormat="1" ht="14">
      <c r="A1162" s="455"/>
      <c r="B1162" s="455"/>
      <c r="C1162" s="456"/>
      <c r="D1162" s="456"/>
      <c r="E1162" s="456"/>
      <c r="F1162" s="456"/>
      <c r="G1162" s="456"/>
      <c r="H1162" s="456"/>
      <c r="I1162" s="456"/>
      <c r="J1162" s="456"/>
      <c r="K1162" s="456"/>
      <c r="L1162" s="456"/>
      <c r="M1162" s="456"/>
      <c r="N1162" s="458"/>
      <c r="O1162" s="456"/>
      <c r="P1162" s="459"/>
      <c r="Q1162" s="459"/>
      <c r="R1162" s="456"/>
      <c r="S1162" s="459"/>
      <c r="T1162" s="458"/>
      <c r="U1162" s="460"/>
      <c r="V1162" s="461"/>
    </row>
    <row r="1163" spans="1:22" s="462" customFormat="1" ht="14">
      <c r="A1163" s="455"/>
      <c r="B1163" s="455"/>
      <c r="C1163" s="456"/>
      <c r="D1163" s="456"/>
      <c r="E1163" s="456"/>
      <c r="F1163" s="456"/>
      <c r="G1163" s="456"/>
      <c r="H1163" s="456"/>
      <c r="I1163" s="456"/>
      <c r="J1163" s="456"/>
      <c r="K1163" s="456"/>
      <c r="L1163" s="456"/>
      <c r="M1163" s="456"/>
      <c r="N1163" s="458"/>
      <c r="O1163" s="456"/>
      <c r="P1163" s="459"/>
      <c r="Q1163" s="459"/>
      <c r="R1163" s="456"/>
      <c r="S1163" s="459"/>
      <c r="T1163" s="458"/>
      <c r="U1163" s="460"/>
      <c r="V1163" s="461"/>
    </row>
    <row r="1164" spans="1:22" s="462" customFormat="1" ht="14">
      <c r="A1164" s="455"/>
      <c r="B1164" s="455"/>
      <c r="C1164" s="456"/>
      <c r="D1164" s="456"/>
      <c r="E1164" s="456"/>
      <c r="F1164" s="456"/>
      <c r="G1164" s="456"/>
      <c r="H1164" s="456"/>
      <c r="I1164" s="456"/>
      <c r="J1164" s="456"/>
      <c r="K1164" s="456"/>
      <c r="L1164" s="456"/>
      <c r="M1164" s="456"/>
      <c r="N1164" s="458"/>
      <c r="O1164" s="456"/>
      <c r="P1164" s="459"/>
      <c r="Q1164" s="459"/>
      <c r="R1164" s="456"/>
      <c r="S1164" s="459"/>
      <c r="T1164" s="458"/>
      <c r="U1164" s="460"/>
      <c r="V1164" s="461"/>
    </row>
    <row r="1165" spans="1:22" s="462" customFormat="1" ht="14">
      <c r="A1165" s="455"/>
      <c r="B1165" s="455"/>
      <c r="C1165" s="456"/>
      <c r="D1165" s="456"/>
      <c r="E1165" s="456"/>
      <c r="F1165" s="456"/>
      <c r="G1165" s="456"/>
      <c r="H1165" s="456"/>
      <c r="I1165" s="456"/>
      <c r="J1165" s="456"/>
      <c r="K1165" s="456"/>
      <c r="L1165" s="456"/>
      <c r="M1165" s="456"/>
      <c r="N1165" s="458"/>
      <c r="O1165" s="456"/>
      <c r="P1165" s="459"/>
      <c r="Q1165" s="459"/>
      <c r="R1165" s="456"/>
      <c r="S1165" s="459"/>
      <c r="T1165" s="458"/>
      <c r="U1165" s="460"/>
      <c r="V1165" s="461"/>
    </row>
    <row r="1166" spans="1:22" s="462" customFormat="1" ht="14">
      <c r="A1166" s="455"/>
      <c r="B1166" s="455"/>
      <c r="C1166" s="456"/>
      <c r="D1166" s="456"/>
      <c r="E1166" s="456"/>
      <c r="F1166" s="456"/>
      <c r="G1166" s="456"/>
      <c r="H1166" s="456"/>
      <c r="I1166" s="456"/>
      <c r="J1166" s="456"/>
      <c r="K1166" s="456"/>
      <c r="L1166" s="456"/>
      <c r="M1166" s="456"/>
      <c r="N1166" s="458"/>
      <c r="O1166" s="456"/>
      <c r="P1166" s="459"/>
      <c r="Q1166" s="459"/>
      <c r="R1166" s="456"/>
      <c r="S1166" s="459"/>
      <c r="T1166" s="458"/>
      <c r="U1166" s="460"/>
      <c r="V1166" s="461"/>
    </row>
    <row r="1167" spans="1:22" s="462" customFormat="1" ht="14">
      <c r="A1167" s="455"/>
      <c r="B1167" s="455"/>
      <c r="C1167" s="456"/>
      <c r="D1167" s="456"/>
      <c r="E1167" s="456"/>
      <c r="F1167" s="456"/>
      <c r="G1167" s="456"/>
      <c r="H1167" s="456"/>
      <c r="I1167" s="456"/>
      <c r="J1167" s="456"/>
      <c r="K1167" s="456"/>
      <c r="L1167" s="456"/>
      <c r="M1167" s="456"/>
      <c r="N1167" s="458"/>
      <c r="O1167" s="456"/>
      <c r="P1167" s="459"/>
      <c r="Q1167" s="459"/>
      <c r="R1167" s="456"/>
      <c r="S1167" s="459"/>
      <c r="T1167" s="458"/>
      <c r="U1167" s="460"/>
      <c r="V1167" s="461"/>
    </row>
    <row r="1168" spans="1:22" s="462" customFormat="1" ht="14">
      <c r="A1168" s="455"/>
      <c r="B1168" s="455"/>
      <c r="C1168" s="456"/>
      <c r="D1168" s="456"/>
      <c r="E1168" s="456"/>
      <c r="F1168" s="456"/>
      <c r="G1168" s="456"/>
      <c r="H1168" s="456"/>
      <c r="I1168" s="456"/>
      <c r="J1168" s="456"/>
      <c r="K1168" s="456"/>
      <c r="L1168" s="456"/>
      <c r="M1168" s="456"/>
      <c r="N1168" s="458"/>
      <c r="O1168" s="456"/>
      <c r="P1168" s="459"/>
      <c r="Q1168" s="459"/>
      <c r="R1168" s="456"/>
      <c r="S1168" s="459"/>
      <c r="T1168" s="458"/>
      <c r="U1168" s="460"/>
      <c r="V1168" s="461"/>
    </row>
    <row r="1169" spans="1:22" s="462" customFormat="1" ht="14">
      <c r="A1169" s="455"/>
      <c r="B1169" s="455"/>
      <c r="C1169" s="456"/>
      <c r="D1169" s="456"/>
      <c r="E1169" s="456"/>
      <c r="F1169" s="456"/>
      <c r="G1169" s="456"/>
      <c r="H1169" s="456"/>
      <c r="I1169" s="456"/>
      <c r="J1169" s="456"/>
      <c r="K1169" s="456"/>
      <c r="L1169" s="456"/>
      <c r="M1169" s="456"/>
      <c r="N1169" s="458"/>
      <c r="O1169" s="456"/>
      <c r="P1169" s="459"/>
      <c r="Q1169" s="459"/>
      <c r="R1169" s="456"/>
      <c r="S1169" s="459"/>
      <c r="T1169" s="458"/>
      <c r="U1169" s="460"/>
      <c r="V1169" s="461"/>
    </row>
    <row r="1170" spans="1:22" s="462" customFormat="1" ht="14">
      <c r="A1170" s="455"/>
      <c r="B1170" s="455"/>
      <c r="C1170" s="456"/>
      <c r="D1170" s="456"/>
      <c r="E1170" s="456"/>
      <c r="F1170" s="456"/>
      <c r="G1170" s="456"/>
      <c r="H1170" s="456"/>
      <c r="I1170" s="456"/>
      <c r="J1170" s="456"/>
      <c r="K1170" s="456"/>
      <c r="L1170" s="456"/>
      <c r="M1170" s="456"/>
      <c r="N1170" s="458"/>
      <c r="O1170" s="456"/>
      <c r="P1170" s="459"/>
      <c r="Q1170" s="459"/>
      <c r="R1170" s="456"/>
      <c r="S1170" s="459"/>
      <c r="T1170" s="458"/>
      <c r="U1170" s="460"/>
      <c r="V1170" s="461"/>
    </row>
    <row r="1171" spans="1:22" s="462" customFormat="1" ht="14">
      <c r="A1171" s="455"/>
      <c r="B1171" s="455"/>
      <c r="C1171" s="456"/>
      <c r="D1171" s="456"/>
      <c r="E1171" s="456"/>
      <c r="F1171" s="456"/>
      <c r="G1171" s="456"/>
      <c r="H1171" s="456"/>
      <c r="I1171" s="456"/>
      <c r="J1171" s="456"/>
      <c r="K1171" s="456"/>
      <c r="L1171" s="456"/>
      <c r="M1171" s="456"/>
      <c r="N1171" s="458"/>
      <c r="O1171" s="456"/>
      <c r="P1171" s="459"/>
      <c r="Q1171" s="459"/>
      <c r="R1171" s="456"/>
      <c r="S1171" s="459"/>
      <c r="T1171" s="458"/>
      <c r="U1171" s="460"/>
      <c r="V1171" s="461"/>
    </row>
    <row r="1172" spans="1:22" s="462" customFormat="1" ht="14">
      <c r="A1172" s="455"/>
      <c r="B1172" s="455"/>
      <c r="C1172" s="456"/>
      <c r="D1172" s="456"/>
      <c r="E1172" s="456"/>
      <c r="F1172" s="456"/>
      <c r="G1172" s="456"/>
      <c r="H1172" s="456"/>
      <c r="I1172" s="456"/>
      <c r="J1172" s="456"/>
      <c r="K1172" s="456"/>
      <c r="L1172" s="456"/>
      <c r="M1172" s="456"/>
      <c r="N1172" s="458"/>
      <c r="O1172" s="456"/>
      <c r="P1172" s="459"/>
      <c r="Q1172" s="459"/>
      <c r="R1172" s="456"/>
      <c r="S1172" s="459"/>
      <c r="T1172" s="458"/>
      <c r="U1172" s="460"/>
      <c r="V1172" s="461"/>
    </row>
    <row r="1173" spans="1:22" s="462" customFormat="1" ht="14">
      <c r="A1173" s="455"/>
      <c r="B1173" s="455"/>
      <c r="C1173" s="456"/>
      <c r="D1173" s="456"/>
      <c r="E1173" s="456"/>
      <c r="F1173" s="456"/>
      <c r="G1173" s="456"/>
      <c r="H1173" s="456"/>
      <c r="I1173" s="456"/>
      <c r="J1173" s="456"/>
      <c r="K1173" s="456"/>
      <c r="L1173" s="456"/>
      <c r="M1173" s="456"/>
      <c r="N1173" s="458"/>
      <c r="O1173" s="456"/>
      <c r="P1173" s="459"/>
      <c r="Q1173" s="459"/>
      <c r="R1173" s="456"/>
      <c r="S1173" s="459"/>
      <c r="T1173" s="458"/>
      <c r="U1173" s="460"/>
      <c r="V1173" s="461"/>
    </row>
    <row r="1174" spans="1:22" s="462" customFormat="1" ht="14">
      <c r="A1174" s="455"/>
      <c r="B1174" s="455"/>
      <c r="C1174" s="456"/>
      <c r="D1174" s="456"/>
      <c r="E1174" s="456"/>
      <c r="F1174" s="456"/>
      <c r="G1174" s="456"/>
      <c r="H1174" s="456"/>
      <c r="I1174" s="456"/>
      <c r="J1174" s="456"/>
      <c r="K1174" s="456"/>
      <c r="L1174" s="456"/>
      <c r="M1174" s="456"/>
      <c r="N1174" s="458"/>
      <c r="O1174" s="456"/>
      <c r="P1174" s="459"/>
      <c r="Q1174" s="459"/>
      <c r="R1174" s="456"/>
      <c r="S1174" s="459"/>
      <c r="T1174" s="458"/>
      <c r="U1174" s="460"/>
      <c r="V1174" s="461"/>
    </row>
    <row r="1175" spans="1:22" s="462" customFormat="1" ht="14">
      <c r="A1175" s="455"/>
      <c r="B1175" s="455"/>
      <c r="C1175" s="456"/>
      <c r="D1175" s="456"/>
      <c r="E1175" s="456"/>
      <c r="F1175" s="456"/>
      <c r="G1175" s="456"/>
      <c r="H1175" s="456"/>
      <c r="I1175" s="456"/>
      <c r="J1175" s="456"/>
      <c r="K1175" s="456"/>
      <c r="L1175" s="456"/>
      <c r="M1175" s="456"/>
      <c r="N1175" s="458"/>
      <c r="O1175" s="456"/>
      <c r="P1175" s="459"/>
      <c r="Q1175" s="459"/>
      <c r="R1175" s="456"/>
      <c r="S1175" s="459"/>
      <c r="T1175" s="458"/>
      <c r="U1175" s="460"/>
      <c r="V1175" s="461"/>
    </row>
    <row r="1176" spans="1:22" s="462" customFormat="1" ht="14">
      <c r="A1176" s="455"/>
      <c r="B1176" s="455"/>
      <c r="C1176" s="456"/>
      <c r="D1176" s="456"/>
      <c r="E1176" s="456"/>
      <c r="F1176" s="456"/>
      <c r="G1176" s="456"/>
      <c r="H1176" s="456"/>
      <c r="I1176" s="456"/>
      <c r="J1176" s="456"/>
      <c r="K1176" s="456"/>
      <c r="L1176" s="456"/>
      <c r="M1176" s="456"/>
      <c r="N1176" s="458"/>
      <c r="O1176" s="456"/>
      <c r="P1176" s="459"/>
      <c r="Q1176" s="459"/>
      <c r="R1176" s="456"/>
      <c r="S1176" s="459"/>
      <c r="T1176" s="458"/>
      <c r="U1176" s="460"/>
      <c r="V1176" s="461"/>
    </row>
    <row r="1177" spans="1:22" s="462" customFormat="1" ht="14">
      <c r="A1177" s="455"/>
      <c r="B1177" s="455"/>
      <c r="C1177" s="456"/>
      <c r="D1177" s="456"/>
      <c r="E1177" s="456"/>
      <c r="F1177" s="456"/>
      <c r="G1177" s="456"/>
      <c r="H1177" s="456"/>
      <c r="I1177" s="456"/>
      <c r="J1177" s="456"/>
      <c r="K1177" s="456"/>
      <c r="L1177" s="456"/>
      <c r="M1177" s="456"/>
      <c r="N1177" s="458"/>
      <c r="O1177" s="456"/>
      <c r="P1177" s="459"/>
      <c r="Q1177" s="459"/>
      <c r="R1177" s="456"/>
      <c r="S1177" s="459"/>
      <c r="T1177" s="458"/>
      <c r="U1177" s="460"/>
      <c r="V1177" s="461"/>
    </row>
    <row r="1178" spans="1:22" s="462" customFormat="1" ht="14">
      <c r="A1178" s="455"/>
      <c r="B1178" s="455"/>
      <c r="C1178" s="456"/>
      <c r="D1178" s="456"/>
      <c r="E1178" s="456"/>
      <c r="F1178" s="456"/>
      <c r="G1178" s="456"/>
      <c r="H1178" s="456"/>
      <c r="I1178" s="456"/>
      <c r="J1178" s="456"/>
      <c r="K1178" s="456"/>
      <c r="L1178" s="456"/>
      <c r="M1178" s="456"/>
      <c r="N1178" s="458"/>
      <c r="O1178" s="456"/>
      <c r="P1178" s="459"/>
      <c r="Q1178" s="459"/>
      <c r="R1178" s="456"/>
      <c r="S1178" s="459"/>
      <c r="T1178" s="458"/>
      <c r="U1178" s="460"/>
      <c r="V1178" s="461"/>
    </row>
    <row r="1179" spans="1:22" s="462" customFormat="1" ht="14">
      <c r="A1179" s="455"/>
      <c r="B1179" s="455"/>
      <c r="C1179" s="456"/>
      <c r="D1179" s="456"/>
      <c r="E1179" s="456"/>
      <c r="F1179" s="456"/>
      <c r="G1179" s="456"/>
      <c r="H1179" s="456"/>
      <c r="I1179" s="456"/>
      <c r="J1179" s="456"/>
      <c r="K1179" s="456"/>
      <c r="L1179" s="456"/>
      <c r="M1179" s="456"/>
      <c r="N1179" s="458"/>
      <c r="O1179" s="456"/>
      <c r="P1179" s="459"/>
      <c r="Q1179" s="459"/>
      <c r="R1179" s="456"/>
      <c r="S1179" s="459"/>
      <c r="T1179" s="458"/>
      <c r="U1179" s="460"/>
      <c r="V1179" s="461"/>
    </row>
    <row r="1180" spans="1:22" s="462" customFormat="1" ht="14">
      <c r="A1180" s="455"/>
      <c r="B1180" s="455"/>
      <c r="C1180" s="456"/>
      <c r="D1180" s="456"/>
      <c r="E1180" s="456"/>
      <c r="F1180" s="456"/>
      <c r="G1180" s="456"/>
      <c r="H1180" s="456"/>
      <c r="I1180" s="456"/>
      <c r="J1180" s="456"/>
      <c r="K1180" s="456"/>
      <c r="L1180" s="456"/>
      <c r="M1180" s="456"/>
      <c r="N1180" s="458"/>
      <c r="O1180" s="456"/>
      <c r="P1180" s="459"/>
      <c r="Q1180" s="459"/>
      <c r="R1180" s="456"/>
      <c r="S1180" s="459"/>
      <c r="T1180" s="458"/>
      <c r="U1180" s="460"/>
      <c r="V1180" s="461"/>
    </row>
    <row r="1181" spans="1:22" s="462" customFormat="1" ht="14">
      <c r="A1181" s="455"/>
      <c r="B1181" s="455"/>
      <c r="C1181" s="456"/>
      <c r="D1181" s="456"/>
      <c r="E1181" s="456"/>
      <c r="F1181" s="456"/>
      <c r="G1181" s="456"/>
      <c r="H1181" s="456"/>
      <c r="I1181" s="456"/>
      <c r="J1181" s="456"/>
      <c r="K1181" s="456"/>
      <c r="L1181" s="456"/>
      <c r="M1181" s="456"/>
      <c r="N1181" s="458"/>
      <c r="O1181" s="456"/>
      <c r="P1181" s="459"/>
      <c r="Q1181" s="459"/>
      <c r="R1181" s="456"/>
      <c r="S1181" s="459"/>
      <c r="T1181" s="458"/>
      <c r="U1181" s="460"/>
      <c r="V1181" s="461"/>
    </row>
    <row r="1182" spans="1:22" s="462" customFormat="1" ht="14">
      <c r="A1182" s="455"/>
      <c r="B1182" s="455"/>
      <c r="C1182" s="456"/>
      <c r="D1182" s="456"/>
      <c r="E1182" s="456"/>
      <c r="F1182" s="456"/>
      <c r="G1182" s="456"/>
      <c r="H1182" s="456"/>
      <c r="I1182" s="456"/>
      <c r="J1182" s="456"/>
      <c r="K1182" s="456"/>
      <c r="L1182" s="456"/>
      <c r="M1182" s="456"/>
      <c r="N1182" s="458"/>
      <c r="O1182" s="456"/>
      <c r="P1182" s="459"/>
      <c r="Q1182" s="459"/>
      <c r="R1182" s="456"/>
      <c r="S1182" s="459"/>
      <c r="T1182" s="458"/>
      <c r="U1182" s="460"/>
      <c r="V1182" s="461"/>
    </row>
    <row r="1183" spans="1:22" s="462" customFormat="1" ht="14">
      <c r="A1183" s="455"/>
      <c r="B1183" s="455"/>
      <c r="C1183" s="456"/>
      <c r="D1183" s="456"/>
      <c r="E1183" s="456"/>
      <c r="F1183" s="456"/>
      <c r="G1183" s="456"/>
      <c r="H1183" s="456"/>
      <c r="I1183" s="456"/>
      <c r="J1183" s="456"/>
      <c r="K1183" s="456"/>
      <c r="L1183" s="456"/>
      <c r="M1183" s="456"/>
      <c r="N1183" s="458"/>
      <c r="O1183" s="456"/>
      <c r="P1183" s="459"/>
      <c r="Q1183" s="459"/>
      <c r="R1183" s="456"/>
      <c r="S1183" s="459"/>
      <c r="T1183" s="458"/>
      <c r="U1183" s="460"/>
      <c r="V1183" s="461"/>
    </row>
    <row r="1184" spans="1:22" s="462" customFormat="1" ht="14">
      <c r="A1184" s="455"/>
      <c r="B1184" s="455"/>
      <c r="C1184" s="456"/>
      <c r="D1184" s="456"/>
      <c r="E1184" s="456"/>
      <c r="F1184" s="456"/>
      <c r="G1184" s="456"/>
      <c r="H1184" s="456"/>
      <c r="I1184" s="456"/>
      <c r="J1184" s="456"/>
      <c r="K1184" s="456"/>
      <c r="L1184" s="456"/>
      <c r="M1184" s="456"/>
      <c r="N1184" s="458"/>
      <c r="O1184" s="456"/>
      <c r="P1184" s="459"/>
      <c r="Q1184" s="459"/>
      <c r="R1184" s="456"/>
      <c r="S1184" s="459"/>
      <c r="T1184" s="458"/>
      <c r="U1184" s="460"/>
      <c r="V1184" s="461"/>
    </row>
    <row r="1185" spans="1:22" s="462" customFormat="1" ht="14">
      <c r="A1185" s="455"/>
      <c r="B1185" s="455"/>
      <c r="C1185" s="456"/>
      <c r="D1185" s="456"/>
      <c r="E1185" s="456"/>
      <c r="F1185" s="456"/>
      <c r="G1185" s="456"/>
      <c r="H1185" s="456"/>
      <c r="I1185" s="456"/>
      <c r="J1185" s="456"/>
      <c r="K1185" s="456"/>
      <c r="L1185" s="456"/>
      <c r="M1185" s="456"/>
      <c r="N1185" s="458"/>
      <c r="O1185" s="456"/>
      <c r="P1185" s="459"/>
      <c r="Q1185" s="459"/>
      <c r="R1185" s="456"/>
      <c r="S1185" s="459"/>
      <c r="T1185" s="458"/>
      <c r="U1185" s="460"/>
      <c r="V1185" s="461"/>
    </row>
    <row r="1186" spans="1:22" s="462" customFormat="1" ht="14">
      <c r="A1186" s="455"/>
      <c r="B1186" s="455"/>
      <c r="C1186" s="456"/>
      <c r="D1186" s="456"/>
      <c r="E1186" s="456"/>
      <c r="F1186" s="456"/>
      <c r="G1186" s="456"/>
      <c r="H1186" s="456"/>
      <c r="I1186" s="456"/>
      <c r="J1186" s="456"/>
      <c r="K1186" s="456"/>
      <c r="L1186" s="456"/>
      <c r="M1186" s="456"/>
      <c r="N1186" s="458"/>
      <c r="O1186" s="456"/>
      <c r="P1186" s="459"/>
      <c r="Q1186" s="459"/>
      <c r="R1186" s="456"/>
      <c r="S1186" s="459"/>
      <c r="T1186" s="458"/>
      <c r="U1186" s="460"/>
      <c r="V1186" s="461"/>
    </row>
    <row r="1187" spans="1:22" s="462" customFormat="1" ht="14">
      <c r="A1187" s="455"/>
      <c r="B1187" s="455"/>
      <c r="C1187" s="456"/>
      <c r="D1187" s="456"/>
      <c r="E1187" s="456"/>
      <c r="F1187" s="456"/>
      <c r="G1187" s="456"/>
      <c r="H1187" s="456"/>
      <c r="I1187" s="456"/>
      <c r="J1187" s="456"/>
      <c r="K1187" s="456"/>
      <c r="L1187" s="456"/>
      <c r="M1187" s="456"/>
      <c r="N1187" s="458"/>
      <c r="O1187" s="456"/>
      <c r="P1187" s="459"/>
      <c r="Q1187" s="459"/>
      <c r="R1187" s="456"/>
      <c r="S1187" s="459"/>
      <c r="T1187" s="458"/>
      <c r="U1187" s="460"/>
      <c r="V1187" s="461"/>
    </row>
    <row r="1188" spans="1:22" s="462" customFormat="1" ht="14">
      <c r="A1188" s="455"/>
      <c r="B1188" s="455"/>
      <c r="C1188" s="456"/>
      <c r="D1188" s="456"/>
      <c r="E1188" s="456"/>
      <c r="F1188" s="456"/>
      <c r="G1188" s="456"/>
      <c r="H1188" s="456"/>
      <c r="I1188" s="456"/>
      <c r="J1188" s="456"/>
      <c r="K1188" s="456"/>
      <c r="L1188" s="456"/>
      <c r="M1188" s="456"/>
      <c r="N1188" s="458"/>
      <c r="O1188" s="456"/>
      <c r="P1188" s="459"/>
      <c r="Q1188" s="459"/>
      <c r="R1188" s="456"/>
      <c r="S1188" s="459"/>
      <c r="T1188" s="458"/>
      <c r="U1188" s="460"/>
      <c r="V1188" s="461"/>
    </row>
    <row r="1189" spans="1:22" s="462" customFormat="1" ht="14">
      <c r="A1189" s="455"/>
      <c r="B1189" s="455"/>
      <c r="C1189" s="456"/>
      <c r="D1189" s="456"/>
      <c r="E1189" s="456"/>
      <c r="F1189" s="456"/>
      <c r="G1189" s="456"/>
      <c r="H1189" s="456"/>
      <c r="I1189" s="456"/>
      <c r="J1189" s="456"/>
      <c r="K1189" s="456"/>
      <c r="L1189" s="456"/>
      <c r="M1189" s="456"/>
      <c r="N1189" s="458"/>
      <c r="O1189" s="456"/>
      <c r="P1189" s="459"/>
      <c r="Q1189" s="459"/>
      <c r="R1189" s="456"/>
      <c r="S1189" s="459"/>
      <c r="T1189" s="458"/>
      <c r="U1189" s="460"/>
      <c r="V1189" s="461"/>
    </row>
    <row r="1190" spans="1:22" s="462" customFormat="1" ht="14">
      <c r="A1190" s="455"/>
      <c r="B1190" s="455"/>
      <c r="C1190" s="456"/>
      <c r="D1190" s="456"/>
      <c r="E1190" s="456"/>
      <c r="F1190" s="456"/>
      <c r="G1190" s="456"/>
      <c r="H1190" s="456"/>
      <c r="I1190" s="456"/>
      <c r="J1190" s="456"/>
      <c r="K1190" s="456"/>
      <c r="L1190" s="456"/>
      <c r="M1190" s="456"/>
      <c r="N1190" s="458"/>
      <c r="O1190" s="456"/>
      <c r="P1190" s="459"/>
      <c r="Q1190" s="459"/>
      <c r="R1190" s="456"/>
      <c r="S1190" s="459"/>
      <c r="T1190" s="458"/>
      <c r="U1190" s="460"/>
      <c r="V1190" s="461"/>
    </row>
    <row r="1191" spans="1:22" s="462" customFormat="1" ht="14">
      <c r="A1191" s="455"/>
      <c r="B1191" s="455"/>
      <c r="C1191" s="456"/>
      <c r="D1191" s="456"/>
      <c r="E1191" s="456"/>
      <c r="F1191" s="456"/>
      <c r="G1191" s="456"/>
      <c r="H1191" s="456"/>
      <c r="I1191" s="456"/>
      <c r="J1191" s="456"/>
      <c r="K1191" s="456"/>
      <c r="L1191" s="456"/>
      <c r="M1191" s="456"/>
      <c r="N1191" s="458"/>
      <c r="O1191" s="456"/>
      <c r="P1191" s="459"/>
      <c r="Q1191" s="459"/>
      <c r="R1191" s="456"/>
      <c r="S1191" s="459"/>
      <c r="T1191" s="458"/>
      <c r="U1191" s="460"/>
      <c r="V1191" s="461"/>
    </row>
    <row r="1192" spans="1:22" s="462" customFormat="1" ht="14.25" customHeight="1">
      <c r="A1192" s="455"/>
      <c r="B1192" s="455"/>
      <c r="C1192" s="456"/>
      <c r="D1192" s="456"/>
      <c r="E1192" s="456"/>
      <c r="F1192" s="456"/>
      <c r="G1192" s="456"/>
      <c r="H1192" s="456"/>
      <c r="I1192" s="456"/>
      <c r="J1192" s="456"/>
      <c r="K1192" s="456"/>
      <c r="L1192" s="456"/>
      <c r="M1192" s="456"/>
      <c r="N1192" s="458"/>
      <c r="O1192" s="456"/>
      <c r="P1192" s="459"/>
      <c r="Q1192" s="459"/>
      <c r="R1192" s="456"/>
      <c r="S1192" s="459"/>
      <c r="T1192" s="458"/>
      <c r="U1192" s="460"/>
      <c r="V1192" s="461"/>
    </row>
    <row r="1193" spans="1:22" s="462" customFormat="1" ht="14.25" customHeight="1">
      <c r="A1193" s="455"/>
      <c r="B1193" s="455"/>
      <c r="C1193" s="456"/>
      <c r="D1193" s="456"/>
      <c r="E1193" s="456"/>
      <c r="F1193" s="456"/>
      <c r="G1193" s="456"/>
      <c r="H1193" s="456"/>
      <c r="I1193" s="456"/>
      <c r="J1193" s="456"/>
      <c r="K1193" s="456"/>
      <c r="L1193" s="456"/>
      <c r="M1193" s="456"/>
      <c r="N1193" s="458"/>
      <c r="O1193" s="456"/>
      <c r="P1193" s="459"/>
      <c r="Q1193" s="459"/>
      <c r="R1193" s="456"/>
      <c r="S1193" s="459"/>
      <c r="T1193" s="458"/>
      <c r="U1193" s="460"/>
      <c r="V1193" s="461"/>
    </row>
    <row r="1194" spans="1:22" s="462" customFormat="1" ht="14.25" customHeight="1">
      <c r="A1194" s="455"/>
      <c r="B1194" s="455"/>
      <c r="C1194" s="456"/>
      <c r="D1194" s="456"/>
      <c r="E1194" s="456"/>
      <c r="F1194" s="456"/>
      <c r="G1194" s="456"/>
      <c r="H1194" s="456"/>
      <c r="I1194" s="456"/>
      <c r="J1194" s="456"/>
      <c r="K1194" s="456"/>
      <c r="L1194" s="456"/>
      <c r="M1194" s="456"/>
      <c r="N1194" s="458"/>
      <c r="O1194" s="456"/>
      <c r="P1194" s="459"/>
      <c r="Q1194" s="459"/>
      <c r="R1194" s="456"/>
      <c r="S1194" s="459"/>
      <c r="T1194" s="458"/>
      <c r="U1194" s="460"/>
      <c r="V1194" s="461"/>
    </row>
    <row r="1195" spans="1:22" s="462" customFormat="1" ht="14.25" customHeight="1">
      <c r="A1195" s="455"/>
      <c r="B1195" s="455"/>
      <c r="C1195" s="456"/>
      <c r="D1195" s="456"/>
      <c r="E1195" s="456"/>
      <c r="F1195" s="456"/>
      <c r="G1195" s="456"/>
      <c r="H1195" s="456"/>
      <c r="I1195" s="456"/>
      <c r="J1195" s="456"/>
      <c r="K1195" s="456"/>
      <c r="L1195" s="456"/>
      <c r="M1195" s="456"/>
      <c r="N1195" s="458"/>
      <c r="O1195" s="456"/>
      <c r="P1195" s="459"/>
      <c r="Q1195" s="459"/>
      <c r="R1195" s="456"/>
      <c r="S1195" s="459"/>
      <c r="T1195" s="458"/>
      <c r="U1195" s="460"/>
      <c r="V1195" s="461"/>
    </row>
    <row r="1196" spans="1:22" s="462" customFormat="1" ht="14.25" customHeight="1">
      <c r="A1196" s="455"/>
      <c r="B1196" s="455"/>
      <c r="C1196" s="456"/>
      <c r="D1196" s="456"/>
      <c r="E1196" s="456"/>
      <c r="F1196" s="456"/>
      <c r="G1196" s="456"/>
      <c r="H1196" s="456"/>
      <c r="I1196" s="456"/>
      <c r="J1196" s="456"/>
      <c r="K1196" s="456"/>
      <c r="L1196" s="456"/>
      <c r="M1196" s="456"/>
      <c r="N1196" s="458"/>
      <c r="O1196" s="456"/>
      <c r="P1196" s="459"/>
      <c r="Q1196" s="459"/>
      <c r="R1196" s="456"/>
      <c r="S1196" s="459"/>
      <c r="T1196" s="458"/>
      <c r="U1196" s="460"/>
      <c r="V1196" s="461"/>
    </row>
    <row r="1197" spans="1:22" s="462" customFormat="1" ht="14.25" customHeight="1">
      <c r="A1197" s="455"/>
      <c r="B1197" s="455"/>
      <c r="C1197" s="456"/>
      <c r="D1197" s="456"/>
      <c r="E1197" s="456"/>
      <c r="F1197" s="456"/>
      <c r="G1197" s="456"/>
      <c r="H1197" s="456"/>
      <c r="I1197" s="456"/>
      <c r="J1197" s="456"/>
      <c r="K1197" s="456"/>
      <c r="L1197" s="456"/>
      <c r="M1197" s="456"/>
      <c r="N1197" s="458"/>
      <c r="O1197" s="456"/>
      <c r="P1197" s="459"/>
      <c r="Q1197" s="459"/>
      <c r="R1197" s="456"/>
      <c r="S1197" s="459"/>
      <c r="T1197" s="458"/>
      <c r="U1197" s="460"/>
      <c r="V1197" s="461"/>
    </row>
    <row r="1198" spans="1:22" s="462" customFormat="1" ht="14.25" customHeight="1">
      <c r="A1198" s="455"/>
      <c r="B1198" s="455"/>
      <c r="C1198" s="456"/>
      <c r="D1198" s="456"/>
      <c r="E1198" s="456"/>
      <c r="F1198" s="456"/>
      <c r="G1198" s="456"/>
      <c r="H1198" s="456"/>
      <c r="I1198" s="456"/>
      <c r="J1198" s="456"/>
      <c r="K1198" s="456"/>
      <c r="L1198" s="456"/>
      <c r="M1198" s="456"/>
      <c r="N1198" s="458"/>
      <c r="O1198" s="456"/>
      <c r="P1198" s="459"/>
      <c r="Q1198" s="459"/>
      <c r="R1198" s="456"/>
      <c r="S1198" s="459"/>
      <c r="T1198" s="458"/>
      <c r="U1198" s="460"/>
      <c r="V1198" s="461"/>
    </row>
    <row r="1199" spans="1:22" s="462" customFormat="1" ht="14.25" customHeight="1">
      <c r="A1199" s="455"/>
      <c r="B1199" s="455"/>
      <c r="C1199" s="456"/>
      <c r="D1199" s="456"/>
      <c r="E1199" s="456"/>
      <c r="F1199" s="456"/>
      <c r="G1199" s="456"/>
      <c r="H1199" s="456"/>
      <c r="I1199" s="456"/>
      <c r="J1199" s="456"/>
      <c r="K1199" s="456"/>
      <c r="L1199" s="456"/>
      <c r="M1199" s="456"/>
      <c r="N1199" s="458"/>
      <c r="O1199" s="456"/>
      <c r="P1199" s="459"/>
      <c r="Q1199" s="459"/>
      <c r="R1199" s="456"/>
      <c r="S1199" s="459"/>
      <c r="T1199" s="458"/>
      <c r="U1199" s="460"/>
      <c r="V1199" s="461"/>
    </row>
  </sheetData>
  <sheetProtection algorithmName="SHA-512" hashValue="1YouoHb0eD14+Fqik6rerLV/3I6PgMUkYu8Db2mKWPzUpcHHqOwpM66Fyq8MzgKFogsR3BTp1E06y1XF0/cl+Q==" saltValue="w86lpLCb/ud/L6JSEDkZpw==" spinCount="100000" sheet="1" formatCells="0" formatColumns="0" formatRows="0" insertColumns="0" insertRows="0" insertHyperlinks="0" deleteColumns="0" deleteRows="0" autoFilter="0" pivotTables="0"/>
  <autoFilter ref="A11:X1035" xr:uid="{00000000-0001-0000-0500-000000000000}"/>
  <dataConsolidate/>
  <mergeCells count="13">
    <mergeCell ref="V9:V10"/>
    <mergeCell ref="N2:U2"/>
    <mergeCell ref="N3:U3"/>
    <mergeCell ref="E11:F11"/>
    <mergeCell ref="A3:B3"/>
    <mergeCell ref="T9:U10"/>
    <mergeCell ref="B8:Q8"/>
    <mergeCell ref="A4:B4"/>
    <mergeCell ref="S8:U8"/>
    <mergeCell ref="N9:P9"/>
    <mergeCell ref="H9:M9"/>
    <mergeCell ref="R9:R10"/>
    <mergeCell ref="S9:S10"/>
  </mergeCells>
  <conditionalFormatting sqref="L16:L20 L22:L26 L28:L32 L34:L38 L40:L44 L46:L50 L52:L56 L58:L62 L64:L68 L70:L74 L76:L80 L82:L86 L88:L92 L94:L98 L100:L104 L106:L1035">
    <cfRule type="expression" dxfId="7" priority="2048">
      <formula>"'=NOT(OR(XLOOKUP(J17, $E$5:$G$5,$E$6:$G$10)=k17))"</formula>
    </cfRule>
  </conditionalFormatting>
  <conditionalFormatting sqref="T11:U11">
    <cfRule type="cellIs" dxfId="6" priority="2052" operator="lessThan">
      <formula>TODAY()-25</formula>
    </cfRule>
    <cfRule type="cellIs" dxfId="5" priority="2053" operator="between">
      <formula>TODAY()-10</formula>
      <formula>TODAY()-25</formula>
    </cfRule>
    <cfRule type="cellIs" priority="2054" operator="greaterThan">
      <formula>TODAY()-30</formula>
    </cfRule>
  </conditionalFormatting>
  <conditionalFormatting sqref="U11">
    <cfRule type="cellIs" dxfId="4" priority="2082" operator="lessThan">
      <formula>TODAY()-25</formula>
    </cfRule>
    <cfRule type="cellIs" dxfId="3" priority="2083" operator="between">
      <formula>TODAY()-10</formula>
      <formula>TODAY()-25</formula>
    </cfRule>
  </conditionalFormatting>
  <dataValidations count="4">
    <dataValidation type="list" allowBlank="1" showInputMessage="1" showErrorMessage="1" sqref="G106:G1035 G52:G56 G58:G62 G64:G68 G76:G80 G82:G86 G88:G92 G94:G98 G100:G104 G70:G74 G16:G20 G12:G14 G22:G26 G28:G32 G34:G38 G40:G44 G46:G50" xr:uid="{240E61A8-4972-466A-BAC2-EF2185FD30C0}">
      <formula1>Discipline</formula1>
    </dataValidation>
    <dataValidation type="list" allowBlank="1" showInputMessage="1" showErrorMessage="1" sqref="D106:D1035 D12:D14 D16:D20 D22:D26 D28:D32 D34:D38 D40:D44 D46:D50 D52:D56 D58:D62 D64:D68 D70:D74 D76:D80 D82:D86 D88:D92 D94:D98 D100:D104" xr:uid="{633A9179-4474-401A-B2D3-DEF51C5909E4}">
      <formula1>Subdivision</formula1>
    </dataValidation>
    <dataValidation type="list" allowBlank="1" showInputMessage="1" showErrorMessage="1" sqref="L94:L98 M14 L16:L20 L22:L26 L28:L32 L34:L38 L40:L44 L46:L50 L52:L56 L58:L62 L64:L68 L70:L74 L76:L80 L82:L86 L88:L92 H106:H1035 L100:L104 H12:H14 L106:L1035 H22:H26 H28:H32 H34:H38 H40:H44 H46:H50 H52:H56 H58:H62 H64:H68 H70:H74 H76:H80 H82:H86 H88:H92 H94:H98 H100:H104 L12:L14 H16:H20" xr:uid="{D64A91E9-A09A-4A70-B429-1B41ADAD8ACD}">
      <formula1>INDIRECT(G12)</formula1>
    </dataValidation>
    <dataValidation type="list" allowBlank="1" showInputMessage="1" showErrorMessage="1" sqref="M16:M20 M22:M26 M28:M32 M34:M38 M40:M44 M46:M50 M52:M56 M58:M62 M64:M68 M70:M74 M76:M80 M82:M86 M88:M92 M94:M98 M100:M104 M106:M1035 M12:M13" xr:uid="{FDBA62D4-CBFA-4645-91FA-9960DB4F0C83}">
      <formula1>Drawing_Discipline</formula1>
    </dataValidation>
  </dataValidations>
  <pageMargins left="0.51181102362204722" right="0.51181102362204722" top="0.74803149606299213" bottom="0.59055118110236227" header="0.51181102362204722" footer="0.39370078740157483"/>
  <pageSetup paperSize="256" scale="43" fitToHeight="20" orientation="landscape" r:id="rId1"/>
  <headerFooter>
    <oddHeader>&amp;L&amp;G</oddHeader>
    <oddFooter xml:space="preserve">&amp;C&amp;"Arial,Regular"&amp;P of &amp;N&amp;"AvenirNext LT Pro Regular,Regular"&amp;9
&amp;R&amp;"AvenirNext LT Pro Regular,Regular"&amp;9
</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051" id="{0EDFF5FE-04D6-467D-B8E0-B963F1C9CC3A}">
            <xm:f>NOT(OR(_xlfn.XLOOKUP(K13, 'Dropdown Global EDI Hidden'!$C$6:$AO$6,'Dropdown Global EDI Hidden'!$C$7:$AO$67)=L13))</xm:f>
            <x14:dxf>
              <font>
                <strike/>
                <color rgb="FFFF0000"/>
              </font>
              <numFmt numFmtId="165" formatCode=";;;&quot;Please Select&quot;"/>
            </x14:dxf>
          </x14:cfRule>
          <xm:sqref>L12:L13</xm:sqref>
        </x14:conditionalFormatting>
        <x14:conditionalFormatting xmlns:xm="http://schemas.microsoft.com/office/excel/2006/main">
          <x14:cfRule type="expression" priority="2047" id="{65322441-936A-433E-A6B7-F7365E3BF3B0}">
            <xm:f>NOT(OR(_xlfn.XLOOKUP(K16, 'Dropdown Global EDI Hidden'!$C$6:$AO$6,'Dropdown Global EDI Hidden'!$C$7:$AO$67)=L16))</xm:f>
            <x14:dxf>
              <font>
                <strike/>
                <color rgb="FFFF0000"/>
              </font>
              <numFmt numFmtId="165" formatCode=";;;&quot;Please Select&quot;"/>
            </x14:dxf>
          </x14:cfRule>
          <xm:sqref>L16:L20 L22:L26 L28:L32 L34:L38 L40:L44 L46:L50 L52:L56 L58:L62 L64:L68 L70:L74 L76:L80 L82:L86 L88:L92 L94:L98 L100:L104 L106:L1035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E790531-756D-4B5B-9298-38FFEA3D5A54}">
          <x14:formula1>
            <xm:f>'Dropdown Global EDI Hidden'!$A$7:$A$26</xm:f>
          </x14:formula1>
          <xm:sqref>K16:K20 K100:K104 K22:K26 K28:K32 K34:K38 K40:K44 K46:K50 K52:K56 K58:K62 K64:K68 K70:K74 K76:K80 K82:K86 K88:K92 K94:K98 K12:K14 K106:K1035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N68"/>
  <sheetViews>
    <sheetView workbookViewId="0">
      <selection activeCell="E28" sqref="E28"/>
    </sheetView>
  </sheetViews>
  <sheetFormatPr defaultRowHeight="14.5"/>
  <cols>
    <col min="1" max="1" width="10.81640625" customWidth="1"/>
    <col min="2" max="2" width="46.81640625" bestFit="1" customWidth="1"/>
    <col min="3" max="3" width="8.81640625" customWidth="1"/>
    <col min="4" max="4" width="2.81640625" customWidth="1"/>
    <col min="5" max="5" width="53.7265625" customWidth="1"/>
    <col min="7" max="7" width="23.1796875" bestFit="1" customWidth="1"/>
    <col min="9" max="9" width="23.81640625" bestFit="1" customWidth="1"/>
    <col min="11" max="13" width="76.81640625" bestFit="1" customWidth="1"/>
    <col min="14" max="14" width="67.1796875" customWidth="1"/>
  </cols>
  <sheetData>
    <row r="1" spans="2:14">
      <c r="G1" t="s">
        <v>404</v>
      </c>
      <c r="I1" s="29" t="s">
        <v>405</v>
      </c>
      <c r="K1" t="s">
        <v>406</v>
      </c>
      <c r="L1" t="s">
        <v>406</v>
      </c>
      <c r="M1" t="s">
        <v>406</v>
      </c>
    </row>
    <row r="2" spans="2:14">
      <c r="B2" s="22" t="s">
        <v>407</v>
      </c>
      <c r="E2" s="2" t="s">
        <v>336</v>
      </c>
      <c r="G2" t="s">
        <v>404</v>
      </c>
      <c r="I2" s="22" t="s">
        <v>408</v>
      </c>
      <c r="K2" s="22" t="s">
        <v>409</v>
      </c>
      <c r="L2" s="22" t="s">
        <v>410</v>
      </c>
      <c r="M2" s="22" t="s">
        <v>411</v>
      </c>
    </row>
    <row r="3" spans="2:14">
      <c r="B3" s="21" t="s">
        <v>412</v>
      </c>
      <c r="E3" s="1" t="s">
        <v>373</v>
      </c>
      <c r="G3" s="3" t="s">
        <v>413</v>
      </c>
      <c r="I3" s="166" t="s">
        <v>384</v>
      </c>
      <c r="K3" s="48" t="s">
        <v>414</v>
      </c>
      <c r="L3" s="48" t="s">
        <v>415</v>
      </c>
      <c r="M3" s="48" t="s">
        <v>416</v>
      </c>
      <c r="N3" s="50"/>
    </row>
    <row r="4" spans="2:14">
      <c r="B4" s="21" t="s">
        <v>414</v>
      </c>
      <c r="E4" s="1" t="s">
        <v>420</v>
      </c>
      <c r="G4" s="3" t="s">
        <v>417</v>
      </c>
      <c r="I4" s="210" t="s">
        <v>418</v>
      </c>
      <c r="K4" s="48" t="s">
        <v>134</v>
      </c>
      <c r="L4" s="48" t="s">
        <v>134</v>
      </c>
      <c r="M4" s="48" t="s">
        <v>419</v>
      </c>
      <c r="N4" s="50"/>
    </row>
    <row r="5" spans="2:14">
      <c r="B5" s="21" t="s">
        <v>415</v>
      </c>
      <c r="E5" s="1" t="s">
        <v>424</v>
      </c>
      <c r="G5" s="3" t="s">
        <v>421</v>
      </c>
      <c r="I5" s="166" t="s">
        <v>374</v>
      </c>
      <c r="K5" s="48" t="s">
        <v>422</v>
      </c>
      <c r="L5" s="48" t="s">
        <v>180</v>
      </c>
      <c r="M5" s="48" t="s">
        <v>423</v>
      </c>
      <c r="N5" s="50"/>
    </row>
    <row r="6" spans="2:14">
      <c r="B6" s="21" t="s">
        <v>419</v>
      </c>
      <c r="E6" s="1" t="s">
        <v>429</v>
      </c>
      <c r="G6" s="3" t="s">
        <v>425</v>
      </c>
      <c r="I6" s="166" t="s">
        <v>426</v>
      </c>
      <c r="K6" s="48" t="s">
        <v>140</v>
      </c>
      <c r="L6" s="48" t="s">
        <v>427</v>
      </c>
      <c r="M6" s="48" t="s">
        <v>428</v>
      </c>
      <c r="N6" s="50"/>
    </row>
    <row r="7" spans="2:14">
      <c r="B7" s="21" t="s">
        <v>423</v>
      </c>
      <c r="E7" t="s">
        <v>432</v>
      </c>
      <c r="G7" s="3" t="s">
        <v>430</v>
      </c>
      <c r="K7" s="48" t="s">
        <v>431</v>
      </c>
      <c r="L7" s="48" t="s">
        <v>140</v>
      </c>
      <c r="M7" s="48" t="s">
        <v>134</v>
      </c>
      <c r="N7" s="50"/>
    </row>
    <row r="8" spans="2:14">
      <c r="B8" s="21" t="s">
        <v>428</v>
      </c>
      <c r="E8" t="s">
        <v>435</v>
      </c>
      <c r="G8" s="3" t="s">
        <v>433</v>
      </c>
      <c r="K8" s="48" t="s">
        <v>434</v>
      </c>
      <c r="L8" s="48" t="s">
        <v>434</v>
      </c>
      <c r="M8" s="48" t="s">
        <v>422</v>
      </c>
      <c r="N8" s="50"/>
    </row>
    <row r="9" spans="2:14">
      <c r="B9" s="21" t="s">
        <v>422</v>
      </c>
      <c r="E9" t="s">
        <v>438</v>
      </c>
      <c r="G9" s="3" t="s">
        <v>436</v>
      </c>
      <c r="K9" s="48" t="s">
        <v>437</v>
      </c>
      <c r="L9" s="48" t="s">
        <v>437</v>
      </c>
      <c r="M9" s="48" t="s">
        <v>427</v>
      </c>
      <c r="N9" s="50"/>
    </row>
    <row r="10" spans="2:14">
      <c r="B10" s="21" t="s">
        <v>422</v>
      </c>
      <c r="E10" t="s">
        <v>441</v>
      </c>
      <c r="G10" s="3" t="s">
        <v>439</v>
      </c>
      <c r="K10" s="48" t="s">
        <v>440</v>
      </c>
      <c r="L10" s="48" t="s">
        <v>440</v>
      </c>
      <c r="M10" s="48" t="s">
        <v>140</v>
      </c>
      <c r="N10" s="50"/>
    </row>
    <row r="11" spans="2:14">
      <c r="B11" s="21" t="s">
        <v>180</v>
      </c>
      <c r="E11" t="s">
        <v>444</v>
      </c>
      <c r="G11" s="3" t="s">
        <v>442</v>
      </c>
      <c r="K11" s="48" t="s">
        <v>443</v>
      </c>
      <c r="L11" s="48" t="s">
        <v>443</v>
      </c>
      <c r="M11" s="48" t="s">
        <v>434</v>
      </c>
    </row>
    <row r="12" spans="2:14">
      <c r="B12" s="21" t="s">
        <v>427</v>
      </c>
      <c r="E12" t="s">
        <v>447</v>
      </c>
      <c r="G12" s="3" t="s">
        <v>445</v>
      </c>
      <c r="K12" s="48" t="s">
        <v>446</v>
      </c>
      <c r="L12" s="48" t="s">
        <v>446</v>
      </c>
      <c r="M12" s="48" t="s">
        <v>437</v>
      </c>
    </row>
    <row r="13" spans="2:14">
      <c r="B13" s="21" t="s">
        <v>427</v>
      </c>
      <c r="E13" t="s">
        <v>451</v>
      </c>
      <c r="G13" s="3" t="s">
        <v>448</v>
      </c>
      <c r="K13" s="48" t="s">
        <v>449</v>
      </c>
      <c r="L13" s="48" t="s">
        <v>450</v>
      </c>
      <c r="M13" s="48" t="s">
        <v>440</v>
      </c>
    </row>
    <row r="14" spans="2:14">
      <c r="B14" s="21" t="s">
        <v>431</v>
      </c>
      <c r="E14" t="s">
        <v>453</v>
      </c>
      <c r="G14" s="3" t="s">
        <v>452</v>
      </c>
      <c r="K14" s="48" t="s">
        <v>450</v>
      </c>
      <c r="L14" s="48" t="s">
        <v>288</v>
      </c>
      <c r="M14" s="48" t="s">
        <v>443</v>
      </c>
    </row>
    <row r="15" spans="2:14">
      <c r="B15" s="21" t="s">
        <v>449</v>
      </c>
      <c r="E15" s="335" t="s">
        <v>1546</v>
      </c>
      <c r="G15" s="3" t="s">
        <v>454</v>
      </c>
      <c r="K15" s="48" t="s">
        <v>288</v>
      </c>
      <c r="L15" s="48" t="s">
        <v>455</v>
      </c>
      <c r="M15" s="48" t="s">
        <v>446</v>
      </c>
    </row>
    <row r="16" spans="2:14">
      <c r="B16" s="21" t="s">
        <v>450</v>
      </c>
      <c r="E16" s="335" t="s">
        <v>3784</v>
      </c>
      <c r="G16" s="3" t="s">
        <v>457</v>
      </c>
      <c r="K16" s="48" t="s">
        <v>455</v>
      </c>
      <c r="L16" s="48" t="s">
        <v>458</v>
      </c>
      <c r="M16" s="48" t="s">
        <v>459</v>
      </c>
    </row>
    <row r="17" spans="2:13">
      <c r="B17" s="21" t="s">
        <v>450</v>
      </c>
      <c r="E17" t="s">
        <v>456</v>
      </c>
      <c r="G17" s="3" t="s">
        <v>461</v>
      </c>
      <c r="K17" s="48" t="s">
        <v>157</v>
      </c>
      <c r="L17" s="48" t="s">
        <v>458</v>
      </c>
      <c r="M17" s="48" t="s">
        <v>462</v>
      </c>
    </row>
    <row r="18" spans="2:13">
      <c r="B18" s="21" t="s">
        <v>462</v>
      </c>
      <c r="E18" t="s">
        <v>460</v>
      </c>
      <c r="G18" s="3" t="s">
        <v>464</v>
      </c>
      <c r="K18" s="48" t="s">
        <v>161</v>
      </c>
      <c r="L18" s="48" t="s">
        <v>465</v>
      </c>
      <c r="M18" s="48" t="s">
        <v>288</v>
      </c>
    </row>
    <row r="19" spans="2:13">
      <c r="B19" s="21" t="s">
        <v>157</v>
      </c>
      <c r="E19" t="s">
        <v>463</v>
      </c>
      <c r="G19" s="3" t="s">
        <v>467</v>
      </c>
      <c r="K19" s="48" t="s">
        <v>468</v>
      </c>
      <c r="L19" s="48" t="s">
        <v>161</v>
      </c>
      <c r="M19" s="48" t="s">
        <v>455</v>
      </c>
    </row>
    <row r="20" spans="2:13">
      <c r="B20" s="21" t="s">
        <v>458</v>
      </c>
      <c r="E20" t="s">
        <v>466</v>
      </c>
      <c r="G20" s="3" t="s">
        <v>470</v>
      </c>
      <c r="K20" s="51" t="s">
        <v>471</v>
      </c>
      <c r="L20" s="48" t="s">
        <v>173</v>
      </c>
      <c r="M20" s="52" t="s">
        <v>472</v>
      </c>
    </row>
    <row r="21" spans="2:13">
      <c r="B21" s="21" t="s">
        <v>458</v>
      </c>
      <c r="E21" s="61" t="s">
        <v>469</v>
      </c>
      <c r="G21" s="3" t="s">
        <v>474</v>
      </c>
      <c r="K21" s="48" t="s">
        <v>475</v>
      </c>
      <c r="L21" s="48" t="s">
        <v>189</v>
      </c>
      <c r="M21" s="48" t="s">
        <v>161</v>
      </c>
    </row>
    <row r="22" spans="2:13">
      <c r="B22" s="21" t="s">
        <v>465</v>
      </c>
      <c r="E22" s="61" t="s">
        <v>473</v>
      </c>
      <c r="G22" s="3" t="s">
        <v>476</v>
      </c>
      <c r="K22" s="48" t="s">
        <v>164</v>
      </c>
      <c r="L22" s="48" t="s">
        <v>191</v>
      </c>
      <c r="M22" s="48" t="s">
        <v>213</v>
      </c>
    </row>
    <row r="23" spans="2:13">
      <c r="B23" s="21" t="s">
        <v>477</v>
      </c>
      <c r="G23" s="3" t="s">
        <v>478</v>
      </c>
      <c r="K23" s="48" t="s">
        <v>479</v>
      </c>
      <c r="L23" s="48" t="s">
        <v>193</v>
      </c>
      <c r="M23" s="53" t="s">
        <v>173</v>
      </c>
    </row>
    <row r="24" spans="2:13">
      <c r="B24" s="21" t="s">
        <v>468</v>
      </c>
      <c r="G24" s="3" t="s">
        <v>480</v>
      </c>
      <c r="K24" s="48" t="s">
        <v>481</v>
      </c>
      <c r="L24" s="48" t="s">
        <v>482</v>
      </c>
      <c r="M24" s="51" t="s">
        <v>482</v>
      </c>
    </row>
    <row r="25" spans="2:13">
      <c r="B25" s="21" t="s">
        <v>471</v>
      </c>
      <c r="G25" s="3" t="s">
        <v>483</v>
      </c>
      <c r="K25" s="48" t="s">
        <v>173</v>
      </c>
      <c r="L25" s="48" t="s">
        <v>194</v>
      </c>
    </row>
    <row r="26" spans="2:13">
      <c r="B26" s="21" t="s">
        <v>475</v>
      </c>
      <c r="E26" t="s">
        <v>3819</v>
      </c>
      <c r="G26" s="3" t="s">
        <v>484</v>
      </c>
      <c r="K26" s="51" t="s">
        <v>482</v>
      </c>
    </row>
    <row r="27" spans="2:13">
      <c r="B27" s="21" t="s">
        <v>164</v>
      </c>
      <c r="G27" s="3" t="s">
        <v>485</v>
      </c>
      <c r="K27" s="48" t="s">
        <v>176</v>
      </c>
    </row>
    <row r="28" spans="2:13">
      <c r="B28" s="21" t="s">
        <v>479</v>
      </c>
      <c r="G28" s="3" t="s">
        <v>486</v>
      </c>
    </row>
    <row r="29" spans="2:13">
      <c r="B29" s="21" t="s">
        <v>213</v>
      </c>
      <c r="G29" s="3" t="s">
        <v>487</v>
      </c>
      <c r="K29" s="27" t="s">
        <v>488</v>
      </c>
      <c r="L29" s="27" t="s">
        <v>488</v>
      </c>
      <c r="M29" s="27" t="s">
        <v>488</v>
      </c>
    </row>
    <row r="30" spans="2:13">
      <c r="B30" s="21" t="s">
        <v>481</v>
      </c>
      <c r="G30" s="3" t="s">
        <v>489</v>
      </c>
    </row>
    <row r="31" spans="2:13">
      <c r="B31" s="21" t="s">
        <v>189</v>
      </c>
      <c r="G31" s="3" t="s">
        <v>490</v>
      </c>
    </row>
    <row r="32" spans="2:13">
      <c r="B32" s="21" t="s">
        <v>191</v>
      </c>
      <c r="G32" s="3" t="s">
        <v>491</v>
      </c>
    </row>
    <row r="33" spans="2:7">
      <c r="B33" s="21" t="s">
        <v>193</v>
      </c>
      <c r="G33" s="3" t="s">
        <v>492</v>
      </c>
    </row>
    <row r="34" spans="2:7">
      <c r="B34" s="21" t="s">
        <v>176</v>
      </c>
      <c r="G34" s="3" t="s">
        <v>493</v>
      </c>
    </row>
    <row r="35" spans="2:7">
      <c r="B35" s="21" t="s">
        <v>194</v>
      </c>
      <c r="G35" s="3" t="s">
        <v>494</v>
      </c>
    </row>
    <row r="36" spans="2:7">
      <c r="G36" s="3" t="s">
        <v>495</v>
      </c>
    </row>
    <row r="37" spans="2:7">
      <c r="G37" s="3" t="s">
        <v>496</v>
      </c>
    </row>
    <row r="38" spans="2:7">
      <c r="G38" s="3" t="s">
        <v>497</v>
      </c>
    </row>
    <row r="39" spans="2:7">
      <c r="G39" s="3" t="s">
        <v>498</v>
      </c>
    </row>
    <row r="40" spans="2:7">
      <c r="G40" s="3" t="s">
        <v>499</v>
      </c>
    </row>
    <row r="41" spans="2:7">
      <c r="G41" s="3" t="s">
        <v>500</v>
      </c>
    </row>
    <row r="42" spans="2:7">
      <c r="G42" s="3" t="s">
        <v>501</v>
      </c>
    </row>
    <row r="43" spans="2:7">
      <c r="G43" s="3" t="s">
        <v>502</v>
      </c>
    </row>
    <row r="44" spans="2:7">
      <c r="G44" s="3" t="s">
        <v>503</v>
      </c>
    </row>
    <row r="45" spans="2:7">
      <c r="G45" s="3" t="s">
        <v>504</v>
      </c>
    </row>
    <row r="46" spans="2:7">
      <c r="G46" s="3" t="s">
        <v>505</v>
      </c>
    </row>
    <row r="47" spans="2:7">
      <c r="G47" s="3" t="s">
        <v>506</v>
      </c>
    </row>
    <row r="48" spans="2:7">
      <c r="G48" s="3" t="s">
        <v>507</v>
      </c>
    </row>
    <row r="49" spans="7:7">
      <c r="G49" s="3" t="s">
        <v>508</v>
      </c>
    </row>
    <row r="50" spans="7:7">
      <c r="G50" s="3" t="s">
        <v>509</v>
      </c>
    </row>
    <row r="51" spans="7:7">
      <c r="G51" s="3" t="s">
        <v>510</v>
      </c>
    </row>
    <row r="52" spans="7:7">
      <c r="G52" s="3" t="s">
        <v>511</v>
      </c>
    </row>
    <row r="53" spans="7:7">
      <c r="G53" s="3" t="s">
        <v>512</v>
      </c>
    </row>
    <row r="54" spans="7:7">
      <c r="G54" s="3" t="s">
        <v>513</v>
      </c>
    </row>
    <row r="55" spans="7:7">
      <c r="G55" s="3" t="s">
        <v>514</v>
      </c>
    </row>
    <row r="56" spans="7:7">
      <c r="G56" s="3" t="s">
        <v>515</v>
      </c>
    </row>
    <row r="57" spans="7:7">
      <c r="G57" s="3" t="s">
        <v>516</v>
      </c>
    </row>
    <row r="58" spans="7:7">
      <c r="G58" s="3" t="s">
        <v>517</v>
      </c>
    </row>
    <row r="59" spans="7:7">
      <c r="G59" s="3" t="s">
        <v>518</v>
      </c>
    </row>
    <row r="60" spans="7:7">
      <c r="G60" s="3" t="s">
        <v>519</v>
      </c>
    </row>
    <row r="61" spans="7:7">
      <c r="G61" s="3" t="s">
        <v>520</v>
      </c>
    </row>
    <row r="62" spans="7:7">
      <c r="G62" s="3" t="s">
        <v>521</v>
      </c>
    </row>
    <row r="63" spans="7:7">
      <c r="G63" s="3" t="s">
        <v>522</v>
      </c>
    </row>
    <row r="64" spans="7:7">
      <c r="G64" s="3" t="s">
        <v>523</v>
      </c>
    </row>
    <row r="65" spans="7:7">
      <c r="G65" s="3" t="s">
        <v>524</v>
      </c>
    </row>
    <row r="66" spans="7:7">
      <c r="G66" s="3" t="s">
        <v>525</v>
      </c>
    </row>
    <row r="67" spans="7:7">
      <c r="G67" s="3" t="s">
        <v>526</v>
      </c>
    </row>
    <row r="68" spans="7:7">
      <c r="G68" s="3" t="s">
        <v>527</v>
      </c>
    </row>
  </sheetData>
  <sheetProtection algorithmName="SHA-512" hashValue="MIZZZACi/SHin8rFVs6piY5w0y9UEs8rJUndAQX2MwTYdKnyVD4y3Gy89uTZLX6AF/nlKmj4Ph7Vb0/RmoVEXA==" saltValue="ocBNelb9yHzbWuljAenigA==" spinCount="100000" sheet="1" formatCells="0" formatColumns="0" formatRows="0" insertColumns="0" insertRows="0" insertHyperlinks="0" deleteColumns="0" deleteRows="0" autoFilter="0" pivotTables="0"/>
  <pageMargins left="0.7" right="0.7" top="0.75" bottom="0.75" header="0.3" footer="0.3"/>
  <pageSetup orientation="portrait" horizontalDpi="300" verticalDpi="300"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2" tint="-0.249977111117893"/>
    <pageSetUpPr fitToPage="1"/>
  </sheetPr>
  <dimension ref="A1:AA5099"/>
  <sheetViews>
    <sheetView showGridLines="0" zoomScale="70" zoomScaleNormal="70" zoomScaleSheetLayoutView="100" zoomScalePageLayoutView="85" workbookViewId="0">
      <pane xSplit="3" ySplit="13" topLeftCell="D14" activePane="bottomRight" state="frozen"/>
      <selection pane="topRight" activeCell="D1" sqref="D1"/>
      <selection pane="bottomLeft" activeCell="A14" sqref="A14"/>
      <selection pane="bottomRight" activeCell="C3" sqref="C3"/>
    </sheetView>
  </sheetViews>
  <sheetFormatPr defaultColWidth="8.81640625" defaultRowHeight="14"/>
  <cols>
    <col min="1" max="1" width="19.453125" style="65" customWidth="1"/>
    <col min="2" max="2" width="21.90625" style="65" customWidth="1"/>
    <col min="3" max="3" width="57.81640625" style="65" customWidth="1"/>
    <col min="4" max="4" width="41" style="65" customWidth="1"/>
    <col min="5" max="5" width="34.453125" style="65" customWidth="1"/>
    <col min="6" max="6" width="48.1796875" style="65" customWidth="1"/>
    <col min="7" max="7" width="16.81640625" style="65" customWidth="1"/>
    <col min="8" max="8" width="13.81640625" style="65" customWidth="1"/>
    <col min="9" max="9" width="21.81640625" style="71" bestFit="1" customWidth="1"/>
    <col min="10" max="10" width="48.81640625" style="71" customWidth="1"/>
    <col min="11" max="11" width="39.81640625" style="72" customWidth="1"/>
    <col min="12" max="12" width="31.54296875" style="303" customWidth="1"/>
    <col min="13" max="13" width="26.453125" style="72" customWidth="1"/>
    <col min="14" max="14" width="30.7265625" style="301" customWidth="1"/>
    <col min="15" max="15" width="33.1796875" style="71" customWidth="1"/>
    <col min="16" max="16" width="23.81640625" style="114" customWidth="1"/>
    <col min="17" max="17" width="20.453125" style="114" customWidth="1"/>
    <col min="18" max="18" width="17.1796875" style="65" customWidth="1"/>
    <col min="19" max="19" width="40.81640625" style="65" customWidth="1"/>
    <col min="20" max="20" width="19.453125" style="66" customWidth="1"/>
    <col min="21" max="24" width="8.81640625" style="66"/>
    <col min="25" max="16384" width="8.81640625" style="65"/>
  </cols>
  <sheetData>
    <row r="1" spans="1:27" s="78" customFormat="1" ht="32.15" customHeight="1">
      <c r="A1" s="240" t="s">
        <v>528</v>
      </c>
      <c r="B1" s="243"/>
      <c r="C1" s="392"/>
      <c r="D1" s="392"/>
      <c r="E1" s="392"/>
      <c r="F1" s="392"/>
      <c r="G1" s="393"/>
      <c r="H1" s="240"/>
      <c r="I1" s="240"/>
      <c r="J1" s="392"/>
      <c r="K1" s="394"/>
      <c r="L1" s="297"/>
      <c r="M1" s="83"/>
      <c r="N1" s="395"/>
      <c r="O1" s="396"/>
      <c r="P1" s="297"/>
      <c r="Q1" s="297"/>
      <c r="R1" s="83"/>
      <c r="S1" s="83"/>
      <c r="T1" s="73"/>
      <c r="U1" s="73"/>
      <c r="V1" s="73"/>
      <c r="W1" s="73"/>
      <c r="X1" s="73"/>
      <c r="Y1" s="73"/>
      <c r="Z1" s="73"/>
      <c r="AA1" s="73"/>
    </row>
    <row r="2" spans="1:27" s="78" customFormat="1" ht="15" customHeight="1">
      <c r="A2" s="356" t="s">
        <v>3840</v>
      </c>
      <c r="B2" s="356" t="s">
        <v>3839</v>
      </c>
      <c r="C2" s="356" t="s">
        <v>3842</v>
      </c>
      <c r="D2" s="406"/>
      <c r="E2" s="406"/>
      <c r="F2" s="406"/>
      <c r="G2" s="406"/>
      <c r="H2" s="406"/>
      <c r="I2" s="406"/>
      <c r="J2" s="406"/>
      <c r="K2" s="394"/>
      <c r="L2" s="407"/>
      <c r="M2" s="83"/>
      <c r="N2" s="395"/>
      <c r="O2" s="396"/>
      <c r="P2" s="297"/>
      <c r="Q2" s="297"/>
      <c r="R2" s="83"/>
      <c r="S2" s="83"/>
      <c r="T2" s="73"/>
      <c r="U2" s="73"/>
      <c r="V2" s="73"/>
      <c r="W2" s="73"/>
      <c r="X2" s="73"/>
      <c r="Y2" s="73"/>
      <c r="Z2" s="73"/>
      <c r="AA2" s="73"/>
    </row>
    <row r="3" spans="1:27" s="78" customFormat="1" ht="15" customHeight="1">
      <c r="A3" s="510" t="s">
        <v>59</v>
      </c>
      <c r="B3" s="510"/>
      <c r="C3" s="405"/>
      <c r="D3" s="407"/>
      <c r="E3" s="407"/>
      <c r="F3" s="407"/>
      <c r="G3" s="408"/>
      <c r="H3" s="83"/>
      <c r="I3" s="83"/>
      <c r="J3" s="83"/>
      <c r="K3" s="394"/>
      <c r="L3" s="397"/>
      <c r="M3" s="83"/>
      <c r="N3" s="395"/>
      <c r="O3" s="396"/>
      <c r="P3" s="297"/>
      <c r="Q3" s="297"/>
      <c r="R3" s="83"/>
      <c r="S3" s="83"/>
      <c r="T3" s="73"/>
      <c r="U3" s="73"/>
      <c r="V3" s="73"/>
      <c r="W3" s="73"/>
      <c r="X3" s="73"/>
      <c r="Y3" s="73"/>
      <c r="Z3" s="73"/>
      <c r="AA3" s="73"/>
    </row>
    <row r="4" spans="1:27" s="64" customFormat="1" ht="15" customHeight="1">
      <c r="A4" s="510"/>
      <c r="B4" s="510"/>
      <c r="C4" s="403"/>
      <c r="D4" s="409"/>
      <c r="E4" s="398"/>
      <c r="F4" s="404"/>
      <c r="G4" s="398"/>
      <c r="H4" s="398"/>
      <c r="I4" s="398"/>
      <c r="J4" s="398"/>
      <c r="K4" s="398"/>
      <c r="L4" s="398"/>
      <c r="M4" s="398"/>
      <c r="N4" s="399"/>
      <c r="O4" s="398"/>
      <c r="P4" s="399"/>
      <c r="Q4" s="399"/>
      <c r="R4" s="398"/>
      <c r="S4" s="398"/>
      <c r="T4" s="70"/>
      <c r="U4" s="70"/>
      <c r="V4" s="70"/>
      <c r="W4" s="70"/>
      <c r="X4" s="70"/>
      <c r="Y4" s="70"/>
      <c r="Z4" s="70"/>
      <c r="AA4" s="70"/>
    </row>
    <row r="5" spans="1:27" s="78" customFormat="1" ht="18" customHeight="1">
      <c r="A5" s="239"/>
      <c r="B5" s="367" t="s">
        <v>106</v>
      </c>
      <c r="C5" s="404"/>
      <c r="D5" s="407"/>
      <c r="E5" s="404"/>
      <c r="F5" s="407"/>
      <c r="G5" s="408"/>
      <c r="H5" s="83"/>
      <c r="I5" s="83"/>
      <c r="J5" s="410"/>
      <c r="K5" s="394"/>
      <c r="L5" s="407"/>
      <c r="M5" s="407"/>
      <c r="N5" s="395"/>
      <c r="O5" s="396"/>
      <c r="P5" s="297"/>
      <c r="Q5" s="400"/>
      <c r="R5" s="83"/>
      <c r="S5" s="83"/>
      <c r="T5" s="73"/>
      <c r="U5" s="73"/>
      <c r="V5" s="73"/>
      <c r="W5" s="73"/>
      <c r="X5" s="73"/>
      <c r="Y5" s="73"/>
      <c r="Z5" s="73"/>
      <c r="AA5" s="73"/>
    </row>
    <row r="6" spans="1:27" s="64" customFormat="1" ht="22" customHeight="1">
      <c r="A6" s="91" t="s">
        <v>107</v>
      </c>
      <c r="B6" s="341"/>
      <c r="C6" s="404"/>
      <c r="D6" s="407"/>
      <c r="E6" s="411"/>
      <c r="F6" s="398"/>
      <c r="G6" s="404"/>
      <c r="H6" s="401"/>
      <c r="I6" s="398"/>
      <c r="J6" s="410"/>
      <c r="K6" s="394"/>
      <c r="L6" s="399"/>
      <c r="M6" s="399"/>
      <c r="N6" s="395"/>
      <c r="O6" s="398"/>
      <c r="P6" s="399"/>
      <c r="Q6" s="402"/>
      <c r="R6" s="398"/>
      <c r="S6" s="398"/>
      <c r="T6" s="70"/>
      <c r="U6" s="70"/>
      <c r="V6" s="70"/>
      <c r="W6" s="70"/>
      <c r="X6" s="70"/>
      <c r="Y6" s="70"/>
      <c r="Z6" s="70"/>
      <c r="AA6" s="70"/>
    </row>
    <row r="7" spans="1:27" s="79" customFormat="1" ht="6.75" customHeight="1">
      <c r="A7" s="412"/>
      <c r="B7" s="89"/>
      <c r="C7" s="73"/>
      <c r="D7" s="73"/>
      <c r="E7" s="73"/>
      <c r="F7" s="73"/>
      <c r="G7" s="413"/>
      <c r="H7" s="413"/>
      <c r="I7" s="413"/>
      <c r="J7" s="413"/>
      <c r="K7" s="413"/>
      <c r="L7" s="231"/>
      <c r="M7" s="414"/>
      <c r="N7" s="415"/>
      <c r="O7" s="416"/>
      <c r="P7" s="417"/>
      <c r="Q7" s="418"/>
      <c r="R7" s="419"/>
      <c r="S7" s="231"/>
      <c r="T7" s="231"/>
      <c r="U7" s="231"/>
      <c r="V7" s="231"/>
      <c r="W7" s="231"/>
      <c r="X7" s="231"/>
    </row>
    <row r="8" spans="1:27" s="229" customFormat="1" ht="40">
      <c r="A8" s="217" t="s">
        <v>328</v>
      </c>
      <c r="B8" s="532" t="s">
        <v>329</v>
      </c>
      <c r="C8" s="533"/>
      <c r="D8" s="533"/>
      <c r="E8" s="533"/>
      <c r="F8" s="533"/>
      <c r="G8" s="533"/>
      <c r="H8" s="533"/>
      <c r="I8" s="533"/>
      <c r="J8" s="533"/>
      <c r="K8" s="533"/>
      <c r="L8" s="533"/>
      <c r="M8" s="533"/>
      <c r="N8" s="534"/>
      <c r="O8" s="472" t="s">
        <v>330</v>
      </c>
      <c r="P8" s="549" t="s">
        <v>529</v>
      </c>
      <c r="Q8" s="550"/>
      <c r="R8" s="550"/>
      <c r="S8" s="218" t="s">
        <v>332</v>
      </c>
    </row>
    <row r="9" spans="1:27" s="230" customFormat="1" ht="25.5" customHeight="1">
      <c r="A9" s="219" t="s">
        <v>333</v>
      </c>
      <c r="B9" s="551" t="s">
        <v>334</v>
      </c>
      <c r="C9" s="551" t="s">
        <v>335</v>
      </c>
      <c r="D9" s="554" t="s">
        <v>336</v>
      </c>
      <c r="E9" s="554" t="s">
        <v>70</v>
      </c>
      <c r="F9" s="538" t="s">
        <v>3782</v>
      </c>
      <c r="G9" s="539"/>
      <c r="H9" s="539"/>
      <c r="I9" s="539"/>
      <c r="J9" s="539"/>
      <c r="K9" s="539"/>
      <c r="L9" s="553" t="s">
        <v>3783</v>
      </c>
      <c r="M9" s="553"/>
      <c r="N9" s="310" t="s">
        <v>339</v>
      </c>
      <c r="O9" s="543" t="s">
        <v>3833</v>
      </c>
      <c r="P9" s="545" t="s">
        <v>340</v>
      </c>
      <c r="Q9" s="528" t="s">
        <v>530</v>
      </c>
      <c r="R9" s="529"/>
      <c r="S9" s="523" t="s">
        <v>342</v>
      </c>
    </row>
    <row r="10" spans="1:27" s="230" customFormat="1" ht="34.5" customHeight="1">
      <c r="A10" s="220"/>
      <c r="B10" s="552"/>
      <c r="C10" s="552"/>
      <c r="D10" s="552"/>
      <c r="E10" s="552"/>
      <c r="F10" s="310" t="s">
        <v>343</v>
      </c>
      <c r="G10" s="310" t="s">
        <v>344</v>
      </c>
      <c r="H10" s="310" t="s">
        <v>345</v>
      </c>
      <c r="I10" s="310" t="s">
        <v>346</v>
      </c>
      <c r="J10" s="310" t="s">
        <v>347</v>
      </c>
      <c r="K10" s="310" t="s">
        <v>3831</v>
      </c>
      <c r="L10" s="310" t="s">
        <v>348</v>
      </c>
      <c r="M10" s="310" t="s">
        <v>3832</v>
      </c>
      <c r="N10" s="310" t="s">
        <v>350</v>
      </c>
      <c r="O10" s="544"/>
      <c r="P10" s="546"/>
      <c r="Q10" s="547"/>
      <c r="R10" s="548"/>
      <c r="S10" s="524"/>
    </row>
    <row r="11" spans="1:27" s="231" customFormat="1" ht="106.5" customHeight="1">
      <c r="A11" s="221" t="s">
        <v>351</v>
      </c>
      <c r="B11" s="222" t="s">
        <v>352</v>
      </c>
      <c r="C11" s="222" t="s">
        <v>353</v>
      </c>
      <c r="D11" s="307" t="s">
        <v>354</v>
      </c>
      <c r="E11" s="307" t="s">
        <v>531</v>
      </c>
      <c r="F11" s="307" t="s">
        <v>357</v>
      </c>
      <c r="G11" s="223" t="s">
        <v>358</v>
      </c>
      <c r="H11" s="224" t="s">
        <v>532</v>
      </c>
      <c r="I11" s="225" t="s">
        <v>354</v>
      </c>
      <c r="J11" s="225" t="s">
        <v>360</v>
      </c>
      <c r="K11" s="225" t="s">
        <v>361</v>
      </c>
      <c r="L11" s="224" t="s">
        <v>3836</v>
      </c>
      <c r="M11" s="307" t="s">
        <v>533</v>
      </c>
      <c r="N11" s="226" t="s">
        <v>364</v>
      </c>
      <c r="O11" s="227" t="s">
        <v>365</v>
      </c>
      <c r="P11" s="307" t="s">
        <v>366</v>
      </c>
      <c r="Q11" s="228" t="s">
        <v>367</v>
      </c>
      <c r="R11" s="226" t="s">
        <v>534</v>
      </c>
      <c r="S11" s="223" t="s">
        <v>369</v>
      </c>
      <c r="T11" s="90"/>
    </row>
    <row r="12" spans="1:27" s="215" customFormat="1" ht="22" customHeight="1">
      <c r="A12" s="214" t="s">
        <v>370</v>
      </c>
      <c r="B12" s="214" t="s">
        <v>394</v>
      </c>
      <c r="C12" s="214" t="s">
        <v>535</v>
      </c>
      <c r="D12" s="216" t="s">
        <v>373</v>
      </c>
      <c r="E12" s="214" t="s">
        <v>640</v>
      </c>
      <c r="F12" s="214" t="s">
        <v>138</v>
      </c>
      <c r="G12" s="214" t="s">
        <v>536</v>
      </c>
      <c r="H12" s="363" t="s">
        <v>537</v>
      </c>
      <c r="I12" s="214" t="s">
        <v>377</v>
      </c>
      <c r="J12" s="214"/>
      <c r="K12" s="216" t="s">
        <v>3787</v>
      </c>
      <c r="L12" s="232"/>
      <c r="M12" s="232" t="s">
        <v>538</v>
      </c>
      <c r="N12" s="232"/>
      <c r="O12" s="320"/>
      <c r="P12" s="363"/>
      <c r="Q12" s="322"/>
      <c r="R12" s="320"/>
      <c r="S12" s="234"/>
    </row>
    <row r="13" spans="1:27" s="215" customFormat="1" ht="22" customHeight="1">
      <c r="A13" s="214" t="s">
        <v>381</v>
      </c>
      <c r="B13" s="214" t="s">
        <v>386</v>
      </c>
      <c r="C13" s="214" t="s">
        <v>539</v>
      </c>
      <c r="D13" s="216" t="s">
        <v>373</v>
      </c>
      <c r="E13" s="214" t="s">
        <v>640</v>
      </c>
      <c r="F13" s="214" t="s">
        <v>324</v>
      </c>
      <c r="G13" s="214" t="s">
        <v>540</v>
      </c>
      <c r="H13" s="363" t="s">
        <v>537</v>
      </c>
      <c r="I13" s="214" t="s">
        <v>386</v>
      </c>
      <c r="J13" s="214" t="s">
        <v>387</v>
      </c>
      <c r="K13" s="216" t="s">
        <v>3794</v>
      </c>
      <c r="L13" s="232"/>
      <c r="M13" s="232" t="s">
        <v>542</v>
      </c>
      <c r="N13" s="232"/>
      <c r="O13" s="320"/>
      <c r="P13" s="363"/>
      <c r="Q13" s="322"/>
      <c r="R13" s="320"/>
      <c r="S13" s="234"/>
    </row>
    <row r="14" spans="1:27" s="90" customFormat="1" ht="5.15" customHeight="1">
      <c r="A14" s="343"/>
      <c r="B14" s="342"/>
      <c r="C14" s="343"/>
      <c r="D14" s="246"/>
      <c r="E14" s="343"/>
      <c r="F14" s="343"/>
      <c r="G14" s="343"/>
      <c r="H14" s="364"/>
      <c r="I14" s="343"/>
      <c r="J14" s="343"/>
      <c r="K14" s="385"/>
      <c r="L14" s="345"/>
      <c r="M14" s="345"/>
      <c r="N14" s="345"/>
      <c r="O14" s="346"/>
      <c r="P14" s="452"/>
      <c r="Q14" s="348"/>
      <c r="R14" s="346"/>
      <c r="S14" s="349"/>
    </row>
    <row r="15" spans="1:27" s="286" customFormat="1" ht="22" customHeight="1">
      <c r="A15" s="290" t="s">
        <v>389</v>
      </c>
      <c r="B15" s="290" t="s">
        <v>382</v>
      </c>
      <c r="C15" s="290" t="s">
        <v>389</v>
      </c>
      <c r="D15" s="290" t="s">
        <v>389</v>
      </c>
      <c r="E15" s="290" t="s">
        <v>389</v>
      </c>
      <c r="F15" s="290" t="s">
        <v>389</v>
      </c>
      <c r="G15" s="290" t="s">
        <v>389</v>
      </c>
      <c r="H15" s="463" t="s">
        <v>389</v>
      </c>
      <c r="I15" s="290" t="s">
        <v>389</v>
      </c>
      <c r="J15" s="290" t="s">
        <v>389</v>
      </c>
      <c r="K15" s="290" t="s">
        <v>389</v>
      </c>
      <c r="L15" s="290" t="s">
        <v>389</v>
      </c>
      <c r="M15" s="290" t="s">
        <v>389</v>
      </c>
      <c r="N15" s="290" t="s">
        <v>389</v>
      </c>
      <c r="O15" s="290" t="s">
        <v>389</v>
      </c>
      <c r="P15" s="463" t="s">
        <v>389</v>
      </c>
      <c r="Q15" s="290" t="s">
        <v>389</v>
      </c>
      <c r="R15" s="464" t="s">
        <v>389</v>
      </c>
      <c r="S15" s="290" t="s">
        <v>389</v>
      </c>
    </row>
    <row r="16" spans="1:27" s="286" customFormat="1" ht="22" customHeight="1">
      <c r="A16" s="247"/>
      <c r="B16" s="247"/>
      <c r="C16" s="247"/>
      <c r="D16" s="246"/>
      <c r="E16" s="247"/>
      <c r="F16" s="247"/>
      <c r="G16" s="247"/>
      <c r="H16" s="364"/>
      <c r="I16" s="247"/>
      <c r="J16" s="247"/>
      <c r="K16" s="246"/>
      <c r="L16" s="84"/>
      <c r="M16" s="84"/>
      <c r="N16" s="84"/>
      <c r="O16" s="321"/>
      <c r="P16" s="364"/>
      <c r="Q16" s="323"/>
      <c r="R16" s="321"/>
      <c r="S16" s="287"/>
    </row>
    <row r="17" spans="1:19" s="286" customFormat="1" ht="22" customHeight="1">
      <c r="A17" s="247"/>
      <c r="B17" s="247"/>
      <c r="C17" s="247"/>
      <c r="D17" s="246"/>
      <c r="E17" s="247"/>
      <c r="F17" s="247"/>
      <c r="G17" s="247"/>
      <c r="H17" s="364"/>
      <c r="I17" s="247"/>
      <c r="J17" s="247"/>
      <c r="K17" s="246"/>
      <c r="L17" s="84"/>
      <c r="M17" s="84"/>
      <c r="N17" s="84"/>
      <c r="O17" s="321"/>
      <c r="P17" s="364"/>
      <c r="Q17" s="323"/>
      <c r="R17" s="321"/>
      <c r="S17" s="287"/>
    </row>
    <row r="18" spans="1:19" s="286" customFormat="1" ht="22" customHeight="1">
      <c r="A18" s="247"/>
      <c r="B18" s="247"/>
      <c r="C18" s="247"/>
      <c r="D18" s="246"/>
      <c r="E18" s="247"/>
      <c r="F18" s="247"/>
      <c r="G18" s="247"/>
      <c r="H18" s="364"/>
      <c r="I18" s="247"/>
      <c r="J18" s="247"/>
      <c r="K18" s="246"/>
      <c r="L18" s="84"/>
      <c r="M18" s="84"/>
      <c r="N18" s="84"/>
      <c r="O18" s="321"/>
      <c r="P18" s="364"/>
      <c r="Q18" s="323"/>
      <c r="R18" s="321"/>
      <c r="S18" s="287"/>
    </row>
    <row r="19" spans="1:19" s="286" customFormat="1" ht="22" customHeight="1">
      <c r="A19" s="247"/>
      <c r="B19" s="247"/>
      <c r="C19" s="247"/>
      <c r="D19" s="246"/>
      <c r="E19" s="247"/>
      <c r="F19" s="247"/>
      <c r="G19" s="247"/>
      <c r="H19" s="364"/>
      <c r="I19" s="247"/>
      <c r="J19" s="247"/>
      <c r="K19" s="246"/>
      <c r="L19" s="84"/>
      <c r="M19" s="84"/>
      <c r="N19" s="84"/>
      <c r="O19" s="321"/>
      <c r="P19" s="364"/>
      <c r="Q19" s="323"/>
      <c r="R19" s="321"/>
      <c r="S19" s="287"/>
    </row>
    <row r="20" spans="1:19" s="286" customFormat="1" ht="22" customHeight="1">
      <c r="A20" s="247"/>
      <c r="B20" s="247"/>
      <c r="C20" s="247"/>
      <c r="D20" s="246"/>
      <c r="E20" s="247"/>
      <c r="F20" s="247"/>
      <c r="G20" s="247"/>
      <c r="H20" s="364"/>
      <c r="I20" s="247"/>
      <c r="J20" s="247"/>
      <c r="K20" s="246"/>
      <c r="L20" s="84"/>
      <c r="M20" s="84"/>
      <c r="N20" s="84"/>
      <c r="O20" s="321"/>
      <c r="P20" s="364"/>
      <c r="Q20" s="323"/>
      <c r="R20" s="321"/>
      <c r="S20" s="287"/>
    </row>
    <row r="21" spans="1:19" s="286" customFormat="1" ht="22" customHeight="1">
      <c r="A21" s="290" t="s">
        <v>389</v>
      </c>
      <c r="B21" s="290" t="s">
        <v>390</v>
      </c>
      <c r="C21" s="290" t="s">
        <v>389</v>
      </c>
      <c r="D21" s="290" t="s">
        <v>389</v>
      </c>
      <c r="E21" s="290" t="s">
        <v>389</v>
      </c>
      <c r="F21" s="290" t="s">
        <v>389</v>
      </c>
      <c r="G21" s="290" t="s">
        <v>389</v>
      </c>
      <c r="H21" s="463" t="s">
        <v>389</v>
      </c>
      <c r="I21" s="290" t="s">
        <v>389</v>
      </c>
      <c r="J21" s="290" t="s">
        <v>389</v>
      </c>
      <c r="K21" s="290" t="s">
        <v>389</v>
      </c>
      <c r="L21" s="290" t="s">
        <v>389</v>
      </c>
      <c r="M21" s="290" t="s">
        <v>389</v>
      </c>
      <c r="N21" s="290" t="s">
        <v>389</v>
      </c>
      <c r="O21" s="290" t="s">
        <v>389</v>
      </c>
      <c r="P21" s="463" t="s">
        <v>389</v>
      </c>
      <c r="Q21" s="290" t="s">
        <v>389</v>
      </c>
      <c r="R21" s="464" t="s">
        <v>389</v>
      </c>
      <c r="S21" s="290" t="s">
        <v>389</v>
      </c>
    </row>
    <row r="22" spans="1:19" s="286" customFormat="1" ht="22" customHeight="1">
      <c r="A22" s="247"/>
      <c r="B22" s="247"/>
      <c r="C22" s="247"/>
      <c r="D22" s="246"/>
      <c r="E22" s="247"/>
      <c r="F22" s="247"/>
      <c r="G22" s="247"/>
      <c r="H22" s="364"/>
      <c r="I22" s="247"/>
      <c r="J22" s="247"/>
      <c r="K22" s="246"/>
      <c r="L22" s="84"/>
      <c r="M22" s="84"/>
      <c r="N22" s="84"/>
      <c r="O22" s="321"/>
      <c r="P22" s="364"/>
      <c r="Q22" s="323"/>
      <c r="R22" s="321"/>
      <c r="S22" s="287"/>
    </row>
    <row r="23" spans="1:19" s="286" customFormat="1" ht="22" customHeight="1">
      <c r="A23" s="247"/>
      <c r="B23" s="247"/>
      <c r="C23" s="247"/>
      <c r="D23" s="246"/>
      <c r="E23" s="247"/>
      <c r="F23" s="247"/>
      <c r="G23" s="247"/>
      <c r="H23" s="364"/>
      <c r="I23" s="247"/>
      <c r="J23" s="247"/>
      <c r="K23" s="246"/>
      <c r="L23" s="84"/>
      <c r="M23" s="84"/>
      <c r="N23" s="84"/>
      <c r="O23" s="321"/>
      <c r="P23" s="364"/>
      <c r="Q23" s="323"/>
      <c r="R23" s="321"/>
      <c r="S23" s="287"/>
    </row>
    <row r="24" spans="1:19" s="286" customFormat="1" ht="22" customHeight="1">
      <c r="A24" s="247"/>
      <c r="B24" s="247"/>
      <c r="C24" s="247"/>
      <c r="D24" s="246"/>
      <c r="E24" s="247"/>
      <c r="F24" s="247"/>
      <c r="G24" s="247"/>
      <c r="H24" s="364"/>
      <c r="I24" s="247"/>
      <c r="J24" s="247"/>
      <c r="K24" s="246"/>
      <c r="L24" s="84"/>
      <c r="M24" s="84"/>
      <c r="N24" s="84"/>
      <c r="O24" s="321"/>
      <c r="P24" s="364"/>
      <c r="Q24" s="323"/>
      <c r="R24" s="321"/>
      <c r="S24" s="287"/>
    </row>
    <row r="25" spans="1:19" s="286" customFormat="1" ht="22" customHeight="1">
      <c r="A25" s="247"/>
      <c r="B25" s="247"/>
      <c r="C25" s="247"/>
      <c r="D25" s="246"/>
      <c r="E25" s="247"/>
      <c r="F25" s="247"/>
      <c r="G25" s="247"/>
      <c r="H25" s="364"/>
      <c r="I25" s="247"/>
      <c r="J25" s="247"/>
      <c r="K25" s="246"/>
      <c r="L25" s="84"/>
      <c r="M25" s="84"/>
      <c r="N25" s="84"/>
      <c r="O25" s="321"/>
      <c r="P25" s="364"/>
      <c r="Q25" s="323"/>
      <c r="R25" s="321"/>
      <c r="S25" s="287"/>
    </row>
    <row r="26" spans="1:19" s="286" customFormat="1" ht="22" customHeight="1">
      <c r="A26" s="247"/>
      <c r="B26" s="247"/>
      <c r="C26" s="247"/>
      <c r="D26" s="246"/>
      <c r="E26" s="247"/>
      <c r="F26" s="247"/>
      <c r="G26" s="247"/>
      <c r="H26" s="364"/>
      <c r="I26" s="247"/>
      <c r="J26" s="247"/>
      <c r="K26" s="246"/>
      <c r="L26" s="84"/>
      <c r="M26" s="84"/>
      <c r="N26" s="84"/>
      <c r="O26" s="321"/>
      <c r="P26" s="364"/>
      <c r="Q26" s="323"/>
      <c r="R26" s="321"/>
      <c r="S26" s="287"/>
    </row>
    <row r="27" spans="1:19" s="286" customFormat="1" ht="22" customHeight="1">
      <c r="A27" s="290" t="s">
        <v>389</v>
      </c>
      <c r="B27" s="290" t="s">
        <v>391</v>
      </c>
      <c r="C27" s="290" t="s">
        <v>389</v>
      </c>
      <c r="D27" s="290" t="s">
        <v>389</v>
      </c>
      <c r="E27" s="290" t="s">
        <v>389</v>
      </c>
      <c r="F27" s="290" t="s">
        <v>389</v>
      </c>
      <c r="G27" s="290" t="s">
        <v>389</v>
      </c>
      <c r="H27" s="463" t="s">
        <v>389</v>
      </c>
      <c r="I27" s="290" t="s">
        <v>389</v>
      </c>
      <c r="J27" s="290" t="s">
        <v>389</v>
      </c>
      <c r="K27" s="290" t="s">
        <v>389</v>
      </c>
      <c r="L27" s="290" t="s">
        <v>389</v>
      </c>
      <c r="M27" s="290" t="s">
        <v>389</v>
      </c>
      <c r="N27" s="290" t="s">
        <v>389</v>
      </c>
      <c r="O27" s="290" t="s">
        <v>389</v>
      </c>
      <c r="P27" s="463" t="s">
        <v>389</v>
      </c>
      <c r="Q27" s="290" t="s">
        <v>389</v>
      </c>
      <c r="R27" s="464" t="s">
        <v>389</v>
      </c>
      <c r="S27" s="290" t="s">
        <v>389</v>
      </c>
    </row>
    <row r="28" spans="1:19" s="286" customFormat="1" ht="22" customHeight="1">
      <c r="A28" s="247"/>
      <c r="B28" s="247"/>
      <c r="C28" s="247"/>
      <c r="D28" s="246"/>
      <c r="E28" s="247"/>
      <c r="F28" s="247"/>
      <c r="G28" s="247"/>
      <c r="H28" s="364"/>
      <c r="I28" s="247"/>
      <c r="J28" s="247"/>
      <c r="K28" s="246"/>
      <c r="L28" s="84"/>
      <c r="M28" s="84"/>
      <c r="N28" s="84"/>
      <c r="O28" s="321"/>
      <c r="P28" s="364"/>
      <c r="Q28" s="323"/>
      <c r="R28" s="321"/>
      <c r="S28" s="287"/>
    </row>
    <row r="29" spans="1:19" s="286" customFormat="1" ht="22" customHeight="1">
      <c r="A29" s="247"/>
      <c r="B29" s="247"/>
      <c r="C29" s="247"/>
      <c r="D29" s="246"/>
      <c r="E29" s="247"/>
      <c r="F29" s="247"/>
      <c r="G29" s="247"/>
      <c r="H29" s="364"/>
      <c r="I29" s="247"/>
      <c r="J29" s="247"/>
      <c r="K29" s="246"/>
      <c r="L29" s="84"/>
      <c r="M29" s="84"/>
      <c r="N29" s="84"/>
      <c r="O29" s="321"/>
      <c r="P29" s="364"/>
      <c r="Q29" s="323"/>
      <c r="R29" s="321"/>
      <c r="S29" s="287"/>
    </row>
    <row r="30" spans="1:19" s="286" customFormat="1" ht="22" customHeight="1">
      <c r="A30" s="247"/>
      <c r="B30" s="247"/>
      <c r="C30" s="247"/>
      <c r="D30" s="246"/>
      <c r="E30" s="247"/>
      <c r="F30" s="247"/>
      <c r="G30" s="247"/>
      <c r="H30" s="364"/>
      <c r="I30" s="247"/>
      <c r="J30" s="247"/>
      <c r="K30" s="246"/>
      <c r="L30" s="84"/>
      <c r="M30" s="84"/>
      <c r="N30" s="84"/>
      <c r="O30" s="321"/>
      <c r="P30" s="364"/>
      <c r="Q30" s="323"/>
      <c r="R30" s="321"/>
      <c r="S30" s="287"/>
    </row>
    <row r="31" spans="1:19" s="286" customFormat="1" ht="22" customHeight="1">
      <c r="A31" s="247"/>
      <c r="B31" s="247"/>
      <c r="C31" s="247"/>
      <c r="D31" s="246"/>
      <c r="E31" s="247"/>
      <c r="F31" s="247"/>
      <c r="G31" s="247"/>
      <c r="H31" s="364"/>
      <c r="I31" s="247"/>
      <c r="J31" s="247"/>
      <c r="K31" s="246"/>
      <c r="L31" s="84"/>
      <c r="M31" s="84"/>
      <c r="N31" s="84"/>
      <c r="O31" s="321"/>
      <c r="P31" s="364"/>
      <c r="Q31" s="323"/>
      <c r="R31" s="321"/>
      <c r="S31" s="287"/>
    </row>
    <row r="32" spans="1:19" s="286" customFormat="1" ht="22" customHeight="1">
      <c r="A32" s="247"/>
      <c r="B32" s="247"/>
      <c r="C32" s="247"/>
      <c r="D32" s="246"/>
      <c r="E32" s="247"/>
      <c r="F32" s="247"/>
      <c r="G32" s="247"/>
      <c r="H32" s="364"/>
      <c r="I32" s="247"/>
      <c r="J32" s="247"/>
      <c r="K32" s="246"/>
      <c r="L32" s="84"/>
      <c r="M32" s="84"/>
      <c r="N32" s="84"/>
      <c r="O32" s="321"/>
      <c r="P32" s="364"/>
      <c r="Q32" s="323"/>
      <c r="R32" s="321"/>
      <c r="S32" s="287"/>
    </row>
    <row r="33" spans="1:19" s="286" customFormat="1" ht="22" customHeight="1">
      <c r="A33" s="290" t="s">
        <v>389</v>
      </c>
      <c r="B33" s="290" t="s">
        <v>392</v>
      </c>
      <c r="C33" s="290" t="s">
        <v>389</v>
      </c>
      <c r="D33" s="290" t="s">
        <v>389</v>
      </c>
      <c r="E33" s="290" t="s">
        <v>389</v>
      </c>
      <c r="F33" s="290" t="s">
        <v>389</v>
      </c>
      <c r="G33" s="290" t="s">
        <v>389</v>
      </c>
      <c r="H33" s="463" t="s">
        <v>389</v>
      </c>
      <c r="I33" s="290" t="s">
        <v>389</v>
      </c>
      <c r="J33" s="290" t="s">
        <v>389</v>
      </c>
      <c r="K33" s="290" t="s">
        <v>389</v>
      </c>
      <c r="L33" s="290" t="s">
        <v>389</v>
      </c>
      <c r="M33" s="290" t="s">
        <v>389</v>
      </c>
      <c r="N33" s="290" t="s">
        <v>389</v>
      </c>
      <c r="O33" s="290" t="s">
        <v>389</v>
      </c>
      <c r="P33" s="463" t="s">
        <v>389</v>
      </c>
      <c r="Q33" s="290" t="s">
        <v>389</v>
      </c>
      <c r="R33" s="464" t="s">
        <v>389</v>
      </c>
      <c r="S33" s="290" t="s">
        <v>389</v>
      </c>
    </row>
    <row r="34" spans="1:19" s="286" customFormat="1" ht="22" customHeight="1">
      <c r="A34" s="247"/>
      <c r="B34" s="247"/>
      <c r="C34" s="247"/>
      <c r="D34" s="246"/>
      <c r="E34" s="247"/>
      <c r="F34" s="247"/>
      <c r="G34" s="247"/>
      <c r="H34" s="364"/>
      <c r="I34" s="247"/>
      <c r="J34" s="247"/>
      <c r="K34" s="246"/>
      <c r="L34" s="84"/>
      <c r="M34" s="84"/>
      <c r="N34" s="84"/>
      <c r="O34" s="321"/>
      <c r="P34" s="364"/>
      <c r="Q34" s="323"/>
      <c r="R34" s="321"/>
      <c r="S34" s="287"/>
    </row>
    <row r="35" spans="1:19" s="286" customFormat="1" ht="22" customHeight="1">
      <c r="A35" s="247"/>
      <c r="B35" s="247"/>
      <c r="C35" s="247"/>
      <c r="D35" s="246"/>
      <c r="E35" s="247"/>
      <c r="F35" s="247"/>
      <c r="G35" s="247"/>
      <c r="H35" s="364"/>
      <c r="I35" s="247"/>
      <c r="J35" s="247"/>
      <c r="K35" s="246"/>
      <c r="L35" s="84"/>
      <c r="M35" s="84"/>
      <c r="N35" s="84"/>
      <c r="O35" s="321"/>
      <c r="P35" s="364"/>
      <c r="Q35" s="323"/>
      <c r="R35" s="321"/>
      <c r="S35" s="287"/>
    </row>
    <row r="36" spans="1:19" s="286" customFormat="1" ht="22" customHeight="1">
      <c r="A36" s="247"/>
      <c r="B36" s="247"/>
      <c r="C36" s="247"/>
      <c r="D36" s="246"/>
      <c r="E36" s="247"/>
      <c r="F36" s="247"/>
      <c r="G36" s="247"/>
      <c r="H36" s="364"/>
      <c r="I36" s="247"/>
      <c r="J36" s="247"/>
      <c r="K36" s="246"/>
      <c r="L36" s="84"/>
      <c r="M36" s="84"/>
      <c r="N36" s="84"/>
      <c r="O36" s="321"/>
      <c r="P36" s="364"/>
      <c r="Q36" s="323"/>
      <c r="R36" s="321"/>
      <c r="S36" s="287"/>
    </row>
    <row r="37" spans="1:19" s="286" customFormat="1" ht="22" customHeight="1">
      <c r="A37" s="247"/>
      <c r="B37" s="247"/>
      <c r="C37" s="247"/>
      <c r="D37" s="246"/>
      <c r="E37" s="247"/>
      <c r="F37" s="247"/>
      <c r="G37" s="247"/>
      <c r="H37" s="364"/>
      <c r="I37" s="247"/>
      <c r="J37" s="247"/>
      <c r="K37" s="246"/>
      <c r="L37" s="84"/>
      <c r="M37" s="84"/>
      <c r="N37" s="84"/>
      <c r="O37" s="321"/>
      <c r="P37" s="364"/>
      <c r="Q37" s="323"/>
      <c r="R37" s="321"/>
      <c r="S37" s="287"/>
    </row>
    <row r="38" spans="1:19" s="286" customFormat="1" ht="22" customHeight="1">
      <c r="A38" s="247"/>
      <c r="B38" s="247"/>
      <c r="C38" s="247"/>
      <c r="D38" s="246"/>
      <c r="E38" s="247"/>
      <c r="F38" s="247"/>
      <c r="G38" s="247"/>
      <c r="H38" s="364"/>
      <c r="I38" s="247"/>
      <c r="J38" s="247"/>
      <c r="K38" s="246"/>
      <c r="L38" s="84"/>
      <c r="M38" s="84"/>
      <c r="N38" s="84"/>
      <c r="O38" s="321"/>
      <c r="P38" s="364"/>
      <c r="Q38" s="323"/>
      <c r="R38" s="321"/>
      <c r="S38" s="287"/>
    </row>
    <row r="39" spans="1:19" s="286" customFormat="1" ht="22" customHeight="1">
      <c r="A39" s="290" t="s">
        <v>389</v>
      </c>
      <c r="B39" s="290" t="s">
        <v>393</v>
      </c>
      <c r="C39" s="290" t="s">
        <v>389</v>
      </c>
      <c r="D39" s="290" t="s">
        <v>389</v>
      </c>
      <c r="E39" s="290" t="s">
        <v>389</v>
      </c>
      <c r="F39" s="290" t="s">
        <v>389</v>
      </c>
      <c r="G39" s="290" t="s">
        <v>389</v>
      </c>
      <c r="H39" s="463" t="s">
        <v>389</v>
      </c>
      <c r="I39" s="290" t="s">
        <v>389</v>
      </c>
      <c r="J39" s="290" t="s">
        <v>389</v>
      </c>
      <c r="K39" s="290" t="s">
        <v>389</v>
      </c>
      <c r="L39" s="290" t="s">
        <v>389</v>
      </c>
      <c r="M39" s="290" t="s">
        <v>389</v>
      </c>
      <c r="N39" s="290" t="s">
        <v>389</v>
      </c>
      <c r="O39" s="290" t="s">
        <v>389</v>
      </c>
      <c r="P39" s="463" t="s">
        <v>389</v>
      </c>
      <c r="Q39" s="290" t="s">
        <v>389</v>
      </c>
      <c r="R39" s="464" t="s">
        <v>389</v>
      </c>
      <c r="S39" s="290" t="s">
        <v>389</v>
      </c>
    </row>
    <row r="40" spans="1:19" s="286" customFormat="1" ht="22" customHeight="1">
      <c r="A40" s="247"/>
      <c r="B40" s="247"/>
      <c r="C40" s="247"/>
      <c r="D40" s="246"/>
      <c r="E40" s="247"/>
      <c r="F40" s="247"/>
      <c r="G40" s="247"/>
      <c r="H40" s="364"/>
      <c r="I40" s="247"/>
      <c r="J40" s="247"/>
      <c r="K40" s="246"/>
      <c r="L40" s="84"/>
      <c r="M40" s="84"/>
      <c r="N40" s="84"/>
      <c r="O40" s="321"/>
      <c r="P40" s="364"/>
      <c r="Q40" s="323"/>
      <c r="R40" s="321"/>
      <c r="S40" s="287"/>
    </row>
    <row r="41" spans="1:19" s="286" customFormat="1" ht="22" customHeight="1">
      <c r="A41" s="247"/>
      <c r="B41" s="247"/>
      <c r="C41" s="247"/>
      <c r="D41" s="246"/>
      <c r="E41" s="247"/>
      <c r="F41" s="247"/>
      <c r="G41" s="247"/>
      <c r="H41" s="364"/>
      <c r="I41" s="247"/>
      <c r="J41" s="247"/>
      <c r="K41" s="246"/>
      <c r="L41" s="84"/>
      <c r="M41" s="84"/>
      <c r="N41" s="84"/>
      <c r="O41" s="321"/>
      <c r="P41" s="364"/>
      <c r="Q41" s="323"/>
      <c r="R41" s="321"/>
      <c r="S41" s="287"/>
    </row>
    <row r="42" spans="1:19" s="286" customFormat="1" ht="22" customHeight="1">
      <c r="A42" s="247"/>
      <c r="B42" s="247"/>
      <c r="C42" s="247"/>
      <c r="D42" s="246"/>
      <c r="E42" s="247"/>
      <c r="F42" s="247"/>
      <c r="G42" s="247"/>
      <c r="H42" s="364"/>
      <c r="I42" s="247"/>
      <c r="J42" s="247"/>
      <c r="K42" s="246"/>
      <c r="L42" s="84"/>
      <c r="M42" s="84"/>
      <c r="N42" s="84"/>
      <c r="O42" s="321"/>
      <c r="P42" s="364"/>
      <c r="Q42" s="323"/>
      <c r="R42" s="321"/>
      <c r="S42" s="287"/>
    </row>
    <row r="43" spans="1:19" s="286" customFormat="1" ht="22" customHeight="1">
      <c r="A43" s="247"/>
      <c r="B43" s="247"/>
      <c r="C43" s="247"/>
      <c r="D43" s="246"/>
      <c r="E43" s="247"/>
      <c r="F43" s="247"/>
      <c r="G43" s="247"/>
      <c r="H43" s="364"/>
      <c r="I43" s="247"/>
      <c r="J43" s="247"/>
      <c r="K43" s="246"/>
      <c r="L43" s="84"/>
      <c r="M43" s="84"/>
      <c r="N43" s="84"/>
      <c r="O43" s="321"/>
      <c r="P43" s="364"/>
      <c r="Q43" s="323"/>
      <c r="R43" s="321"/>
      <c r="S43" s="287"/>
    </row>
    <row r="44" spans="1:19" s="286" customFormat="1" ht="22" customHeight="1">
      <c r="A44" s="247"/>
      <c r="B44" s="247"/>
      <c r="C44" s="247"/>
      <c r="D44" s="246"/>
      <c r="E44" s="247"/>
      <c r="F44" s="247"/>
      <c r="G44" s="247"/>
      <c r="H44" s="364"/>
      <c r="I44" s="247"/>
      <c r="J44" s="247"/>
      <c r="K44" s="246"/>
      <c r="L44" s="84"/>
      <c r="M44" s="84"/>
      <c r="N44" s="84"/>
      <c r="O44" s="321"/>
      <c r="P44" s="364"/>
      <c r="Q44" s="323"/>
      <c r="R44" s="321"/>
      <c r="S44" s="287"/>
    </row>
    <row r="45" spans="1:19" s="286" customFormat="1" ht="22" customHeight="1">
      <c r="A45" s="290" t="s">
        <v>389</v>
      </c>
      <c r="B45" s="290" t="s">
        <v>394</v>
      </c>
      <c r="C45" s="290" t="s">
        <v>389</v>
      </c>
      <c r="D45" s="290" t="s">
        <v>389</v>
      </c>
      <c r="E45" s="290" t="s">
        <v>389</v>
      </c>
      <c r="F45" s="290" t="s">
        <v>389</v>
      </c>
      <c r="G45" s="290" t="s">
        <v>389</v>
      </c>
      <c r="H45" s="463" t="s">
        <v>389</v>
      </c>
      <c r="I45" s="290" t="s">
        <v>389</v>
      </c>
      <c r="J45" s="290" t="s">
        <v>389</v>
      </c>
      <c r="K45" s="290" t="s">
        <v>389</v>
      </c>
      <c r="L45" s="290" t="s">
        <v>389</v>
      </c>
      <c r="M45" s="290" t="s">
        <v>389</v>
      </c>
      <c r="N45" s="290" t="s">
        <v>389</v>
      </c>
      <c r="O45" s="290" t="s">
        <v>389</v>
      </c>
      <c r="P45" s="463" t="s">
        <v>389</v>
      </c>
      <c r="Q45" s="290" t="s">
        <v>389</v>
      </c>
      <c r="R45" s="464" t="s">
        <v>389</v>
      </c>
      <c r="S45" s="290" t="s">
        <v>389</v>
      </c>
    </row>
    <row r="46" spans="1:19" s="286" customFormat="1" ht="22" customHeight="1">
      <c r="A46" s="247"/>
      <c r="B46" s="247"/>
      <c r="C46" s="247"/>
      <c r="D46" s="246"/>
      <c r="E46" s="247"/>
      <c r="F46" s="247"/>
      <c r="G46" s="247"/>
      <c r="H46" s="364"/>
      <c r="I46" s="247"/>
      <c r="J46" s="247"/>
      <c r="K46" s="246"/>
      <c r="L46" s="84"/>
      <c r="M46" s="84"/>
      <c r="N46" s="84"/>
      <c r="O46" s="321"/>
      <c r="P46" s="364"/>
      <c r="Q46" s="323"/>
      <c r="R46" s="321"/>
      <c r="S46" s="287"/>
    </row>
    <row r="47" spans="1:19" s="286" customFormat="1" ht="22" customHeight="1">
      <c r="A47" s="247"/>
      <c r="B47" s="247"/>
      <c r="C47" s="247"/>
      <c r="D47" s="246"/>
      <c r="E47" s="247"/>
      <c r="F47" s="247"/>
      <c r="G47" s="247"/>
      <c r="H47" s="364"/>
      <c r="I47" s="247"/>
      <c r="J47" s="247"/>
      <c r="K47" s="246"/>
      <c r="L47" s="84"/>
      <c r="M47" s="84"/>
      <c r="N47" s="84"/>
      <c r="O47" s="321"/>
      <c r="P47" s="364"/>
      <c r="Q47" s="323"/>
      <c r="R47" s="321"/>
      <c r="S47" s="287"/>
    </row>
    <row r="48" spans="1:19" s="286" customFormat="1" ht="22" customHeight="1">
      <c r="A48" s="247"/>
      <c r="B48" s="247"/>
      <c r="C48" s="247"/>
      <c r="D48" s="246"/>
      <c r="E48" s="247"/>
      <c r="F48" s="247"/>
      <c r="G48" s="247"/>
      <c r="H48" s="364"/>
      <c r="I48" s="247"/>
      <c r="J48" s="247"/>
      <c r="K48" s="246"/>
      <c r="L48" s="84"/>
      <c r="M48" s="84"/>
      <c r="N48" s="84"/>
      <c r="O48" s="321"/>
      <c r="P48" s="364"/>
      <c r="Q48" s="323"/>
      <c r="R48" s="321"/>
      <c r="S48" s="287"/>
    </row>
    <row r="49" spans="1:19" s="286" customFormat="1" ht="22" customHeight="1">
      <c r="A49" s="247"/>
      <c r="B49" s="247"/>
      <c r="C49" s="247"/>
      <c r="D49" s="246"/>
      <c r="E49" s="247"/>
      <c r="F49" s="247"/>
      <c r="G49" s="247"/>
      <c r="H49" s="364"/>
      <c r="I49" s="247"/>
      <c r="J49" s="247"/>
      <c r="K49" s="246"/>
      <c r="L49" s="84"/>
      <c r="M49" s="84"/>
      <c r="N49" s="84"/>
      <c r="O49" s="321"/>
      <c r="P49" s="364"/>
      <c r="Q49" s="323"/>
      <c r="R49" s="321"/>
      <c r="S49" s="287"/>
    </row>
    <row r="50" spans="1:19" s="286" customFormat="1" ht="22" customHeight="1">
      <c r="A50" s="247"/>
      <c r="B50" s="247"/>
      <c r="C50" s="247"/>
      <c r="D50" s="246"/>
      <c r="E50" s="247"/>
      <c r="F50" s="247"/>
      <c r="G50" s="247"/>
      <c r="H50" s="364"/>
      <c r="I50" s="247"/>
      <c r="J50" s="247"/>
      <c r="K50" s="246"/>
      <c r="L50" s="84"/>
      <c r="M50" s="84"/>
      <c r="N50" s="84"/>
      <c r="O50" s="321"/>
      <c r="P50" s="364"/>
      <c r="Q50" s="323"/>
      <c r="R50" s="321"/>
      <c r="S50" s="287"/>
    </row>
    <row r="51" spans="1:19" s="286" customFormat="1" ht="22" customHeight="1">
      <c r="A51" s="290" t="s">
        <v>389</v>
      </c>
      <c r="B51" s="290" t="s">
        <v>395</v>
      </c>
      <c r="C51" s="290" t="s">
        <v>389</v>
      </c>
      <c r="D51" s="290" t="s">
        <v>389</v>
      </c>
      <c r="E51" s="290" t="s">
        <v>389</v>
      </c>
      <c r="F51" s="290" t="s">
        <v>389</v>
      </c>
      <c r="G51" s="290" t="s">
        <v>389</v>
      </c>
      <c r="H51" s="463" t="s">
        <v>389</v>
      </c>
      <c r="I51" s="290" t="s">
        <v>389</v>
      </c>
      <c r="J51" s="290" t="s">
        <v>389</v>
      </c>
      <c r="K51" s="290" t="s">
        <v>389</v>
      </c>
      <c r="L51" s="290" t="s">
        <v>389</v>
      </c>
      <c r="M51" s="290" t="s">
        <v>389</v>
      </c>
      <c r="N51" s="290" t="s">
        <v>389</v>
      </c>
      <c r="O51" s="290" t="s">
        <v>389</v>
      </c>
      <c r="P51" s="463" t="s">
        <v>389</v>
      </c>
      <c r="Q51" s="290" t="s">
        <v>389</v>
      </c>
      <c r="R51" s="464" t="s">
        <v>389</v>
      </c>
      <c r="S51" s="290" t="s">
        <v>389</v>
      </c>
    </row>
    <row r="52" spans="1:19" s="286" customFormat="1" ht="22" customHeight="1">
      <c r="A52" s="247"/>
      <c r="B52" s="247"/>
      <c r="C52" s="247"/>
      <c r="D52" s="246"/>
      <c r="E52" s="247"/>
      <c r="F52" s="247"/>
      <c r="G52" s="247"/>
      <c r="H52" s="364"/>
      <c r="I52" s="247"/>
      <c r="J52" s="247"/>
      <c r="K52" s="246"/>
      <c r="L52" s="84"/>
      <c r="M52" s="84"/>
      <c r="N52" s="84"/>
      <c r="O52" s="321"/>
      <c r="P52" s="364"/>
      <c r="Q52" s="323"/>
      <c r="R52" s="321"/>
      <c r="S52" s="287"/>
    </row>
    <row r="53" spans="1:19" s="286" customFormat="1" ht="22" customHeight="1">
      <c r="A53" s="247"/>
      <c r="B53" s="247"/>
      <c r="C53" s="247"/>
      <c r="D53" s="246"/>
      <c r="E53" s="247"/>
      <c r="F53" s="247"/>
      <c r="G53" s="247"/>
      <c r="H53" s="364"/>
      <c r="I53" s="247"/>
      <c r="J53" s="247"/>
      <c r="K53" s="246"/>
      <c r="L53" s="84"/>
      <c r="M53" s="84"/>
      <c r="N53" s="84"/>
      <c r="O53" s="321"/>
      <c r="P53" s="364"/>
      <c r="Q53" s="323"/>
      <c r="R53" s="321"/>
      <c r="S53" s="287"/>
    </row>
    <row r="54" spans="1:19" s="286" customFormat="1" ht="22" customHeight="1">
      <c r="A54" s="247"/>
      <c r="B54" s="247"/>
      <c r="C54" s="247"/>
      <c r="D54" s="246"/>
      <c r="E54" s="247"/>
      <c r="F54" s="247"/>
      <c r="G54" s="247"/>
      <c r="H54" s="364"/>
      <c r="I54" s="247"/>
      <c r="J54" s="247"/>
      <c r="K54" s="246"/>
      <c r="L54" s="84"/>
      <c r="M54" s="84"/>
      <c r="N54" s="84"/>
      <c r="O54" s="321"/>
      <c r="P54" s="364"/>
      <c r="Q54" s="323"/>
      <c r="R54" s="321"/>
      <c r="S54" s="287"/>
    </row>
    <row r="55" spans="1:19" s="286" customFormat="1" ht="22" customHeight="1">
      <c r="A55" s="247"/>
      <c r="B55" s="247"/>
      <c r="C55" s="247"/>
      <c r="D55" s="246"/>
      <c r="E55" s="247"/>
      <c r="F55" s="247"/>
      <c r="G55" s="247"/>
      <c r="H55" s="364"/>
      <c r="I55" s="247"/>
      <c r="J55" s="247"/>
      <c r="K55" s="246"/>
      <c r="L55" s="84"/>
      <c r="M55" s="84"/>
      <c r="N55" s="84"/>
      <c r="O55" s="321"/>
      <c r="P55" s="364"/>
      <c r="Q55" s="323"/>
      <c r="R55" s="321"/>
      <c r="S55" s="287"/>
    </row>
    <row r="56" spans="1:19" s="286" customFormat="1" ht="22" customHeight="1">
      <c r="A56" s="247"/>
      <c r="B56" s="247"/>
      <c r="C56" s="247"/>
      <c r="D56" s="246"/>
      <c r="E56" s="247"/>
      <c r="F56" s="247"/>
      <c r="G56" s="247"/>
      <c r="H56" s="364"/>
      <c r="I56" s="247"/>
      <c r="J56" s="247"/>
      <c r="K56" s="246"/>
      <c r="L56" s="84"/>
      <c r="M56" s="84"/>
      <c r="N56" s="84"/>
      <c r="O56" s="321"/>
      <c r="P56" s="364"/>
      <c r="Q56" s="323"/>
      <c r="R56" s="321"/>
      <c r="S56" s="287"/>
    </row>
    <row r="57" spans="1:19" s="286" customFormat="1" ht="22" customHeight="1">
      <c r="A57" s="290" t="s">
        <v>389</v>
      </c>
      <c r="B57" s="290" t="s">
        <v>396</v>
      </c>
      <c r="C57" s="290" t="s">
        <v>389</v>
      </c>
      <c r="D57" s="290" t="s">
        <v>389</v>
      </c>
      <c r="E57" s="290" t="s">
        <v>389</v>
      </c>
      <c r="F57" s="290" t="s">
        <v>389</v>
      </c>
      <c r="G57" s="290" t="s">
        <v>389</v>
      </c>
      <c r="H57" s="463" t="s">
        <v>389</v>
      </c>
      <c r="I57" s="290" t="s">
        <v>389</v>
      </c>
      <c r="J57" s="290" t="s">
        <v>389</v>
      </c>
      <c r="K57" s="290" t="s">
        <v>389</v>
      </c>
      <c r="L57" s="290" t="s">
        <v>389</v>
      </c>
      <c r="M57" s="290" t="s">
        <v>389</v>
      </c>
      <c r="N57" s="290" t="s">
        <v>389</v>
      </c>
      <c r="O57" s="290" t="s">
        <v>389</v>
      </c>
      <c r="P57" s="463" t="s">
        <v>389</v>
      </c>
      <c r="Q57" s="290" t="s">
        <v>389</v>
      </c>
      <c r="R57" s="464" t="s">
        <v>389</v>
      </c>
      <c r="S57" s="290" t="s">
        <v>389</v>
      </c>
    </row>
    <row r="58" spans="1:19" s="286" customFormat="1" ht="22" customHeight="1">
      <c r="A58" s="247"/>
      <c r="B58" s="247"/>
      <c r="C58" s="247"/>
      <c r="D58" s="246"/>
      <c r="E58" s="247"/>
      <c r="F58" s="247"/>
      <c r="G58" s="247"/>
      <c r="H58" s="364"/>
      <c r="I58" s="247"/>
      <c r="J58" s="247"/>
      <c r="K58" s="246"/>
      <c r="L58" s="84"/>
      <c r="M58" s="84"/>
      <c r="N58" s="84"/>
      <c r="O58" s="321"/>
      <c r="P58" s="364"/>
      <c r="Q58" s="323"/>
      <c r="R58" s="321"/>
      <c r="S58" s="287"/>
    </row>
    <row r="59" spans="1:19" s="286" customFormat="1" ht="22" customHeight="1">
      <c r="A59" s="247"/>
      <c r="B59" s="247"/>
      <c r="C59" s="247"/>
      <c r="D59" s="246"/>
      <c r="E59" s="247"/>
      <c r="F59" s="247"/>
      <c r="G59" s="247"/>
      <c r="H59" s="364"/>
      <c r="I59" s="247"/>
      <c r="J59" s="247"/>
      <c r="K59" s="246"/>
      <c r="L59" s="84"/>
      <c r="M59" s="84"/>
      <c r="N59" s="84"/>
      <c r="O59" s="321"/>
      <c r="P59" s="364"/>
      <c r="Q59" s="323"/>
      <c r="R59" s="321"/>
      <c r="S59" s="287"/>
    </row>
    <row r="60" spans="1:19" s="286" customFormat="1" ht="22" customHeight="1">
      <c r="A60" s="247"/>
      <c r="B60" s="247"/>
      <c r="C60" s="247"/>
      <c r="D60" s="246"/>
      <c r="E60" s="247"/>
      <c r="F60" s="247"/>
      <c r="G60" s="247"/>
      <c r="H60" s="364"/>
      <c r="I60" s="247"/>
      <c r="J60" s="247"/>
      <c r="K60" s="246"/>
      <c r="L60" s="84"/>
      <c r="M60" s="84"/>
      <c r="N60" s="84"/>
      <c r="O60" s="321"/>
      <c r="P60" s="364"/>
      <c r="Q60" s="323"/>
      <c r="R60" s="321"/>
      <c r="S60" s="287"/>
    </row>
    <row r="61" spans="1:19" s="286" customFormat="1" ht="22" customHeight="1">
      <c r="A61" s="247"/>
      <c r="B61" s="247"/>
      <c r="C61" s="247"/>
      <c r="D61" s="246"/>
      <c r="E61" s="247"/>
      <c r="F61" s="247"/>
      <c r="G61" s="247"/>
      <c r="H61" s="364"/>
      <c r="I61" s="247"/>
      <c r="J61" s="247"/>
      <c r="K61" s="246"/>
      <c r="L61" s="84"/>
      <c r="M61" s="84"/>
      <c r="N61" s="84"/>
      <c r="O61" s="321"/>
      <c r="P61" s="364"/>
      <c r="Q61" s="323"/>
      <c r="R61" s="321"/>
      <c r="S61" s="287"/>
    </row>
    <row r="62" spans="1:19" s="286" customFormat="1" ht="22" customHeight="1">
      <c r="A62" s="247"/>
      <c r="B62" s="247"/>
      <c r="C62" s="247"/>
      <c r="D62" s="246"/>
      <c r="E62" s="247"/>
      <c r="F62" s="247"/>
      <c r="G62" s="247"/>
      <c r="H62" s="364"/>
      <c r="I62" s="247"/>
      <c r="J62" s="247"/>
      <c r="K62" s="246"/>
      <c r="L62" s="84"/>
      <c r="M62" s="84"/>
      <c r="N62" s="84"/>
      <c r="O62" s="321"/>
      <c r="P62" s="364"/>
      <c r="Q62" s="323"/>
      <c r="R62" s="321"/>
      <c r="S62" s="287"/>
    </row>
    <row r="63" spans="1:19" s="286" customFormat="1" ht="22" customHeight="1">
      <c r="A63" s="290" t="s">
        <v>389</v>
      </c>
      <c r="B63" s="290" t="s">
        <v>397</v>
      </c>
      <c r="C63" s="290" t="s">
        <v>389</v>
      </c>
      <c r="D63" s="290" t="s">
        <v>389</v>
      </c>
      <c r="E63" s="290" t="s">
        <v>389</v>
      </c>
      <c r="F63" s="290" t="s">
        <v>389</v>
      </c>
      <c r="G63" s="290" t="s">
        <v>389</v>
      </c>
      <c r="H63" s="463" t="s">
        <v>389</v>
      </c>
      <c r="I63" s="290" t="s">
        <v>389</v>
      </c>
      <c r="J63" s="290" t="s">
        <v>389</v>
      </c>
      <c r="K63" s="290" t="s">
        <v>389</v>
      </c>
      <c r="L63" s="290" t="s">
        <v>389</v>
      </c>
      <c r="M63" s="290" t="s">
        <v>389</v>
      </c>
      <c r="N63" s="290" t="s">
        <v>389</v>
      </c>
      <c r="O63" s="290" t="s">
        <v>389</v>
      </c>
      <c r="P63" s="463" t="s">
        <v>389</v>
      </c>
      <c r="Q63" s="290" t="s">
        <v>389</v>
      </c>
      <c r="R63" s="464" t="s">
        <v>389</v>
      </c>
      <c r="S63" s="290" t="s">
        <v>389</v>
      </c>
    </row>
    <row r="64" spans="1:19" s="286" customFormat="1" ht="22" customHeight="1">
      <c r="A64" s="247"/>
      <c r="B64" s="247"/>
      <c r="C64" s="247"/>
      <c r="D64" s="246"/>
      <c r="E64" s="247"/>
      <c r="F64" s="247"/>
      <c r="G64" s="247"/>
      <c r="H64" s="364"/>
      <c r="I64" s="247"/>
      <c r="J64" s="247"/>
      <c r="K64" s="246"/>
      <c r="L64" s="84"/>
      <c r="M64" s="84"/>
      <c r="N64" s="84"/>
      <c r="O64" s="321"/>
      <c r="P64" s="364"/>
      <c r="Q64" s="323"/>
      <c r="R64" s="321"/>
      <c r="S64" s="287"/>
    </row>
    <row r="65" spans="1:19" s="286" customFormat="1" ht="22" customHeight="1">
      <c r="A65" s="247"/>
      <c r="B65" s="247"/>
      <c r="C65" s="247"/>
      <c r="D65" s="246"/>
      <c r="E65" s="247"/>
      <c r="F65" s="247"/>
      <c r="G65" s="247"/>
      <c r="H65" s="364"/>
      <c r="I65" s="247"/>
      <c r="J65" s="247"/>
      <c r="K65" s="246"/>
      <c r="L65" s="84"/>
      <c r="M65" s="84"/>
      <c r="N65" s="84"/>
      <c r="O65" s="321"/>
      <c r="P65" s="364"/>
      <c r="Q65" s="323"/>
      <c r="R65" s="321"/>
      <c r="S65" s="287"/>
    </row>
    <row r="66" spans="1:19" s="286" customFormat="1" ht="22" customHeight="1">
      <c r="A66" s="247"/>
      <c r="B66" s="247"/>
      <c r="C66" s="247"/>
      <c r="D66" s="246"/>
      <c r="E66" s="247"/>
      <c r="F66" s="247"/>
      <c r="G66" s="247"/>
      <c r="H66" s="364"/>
      <c r="I66" s="247"/>
      <c r="J66" s="247"/>
      <c r="K66" s="246"/>
      <c r="L66" s="84"/>
      <c r="M66" s="84"/>
      <c r="N66" s="84"/>
      <c r="O66" s="321"/>
      <c r="P66" s="364"/>
      <c r="Q66" s="323"/>
      <c r="R66" s="321"/>
      <c r="S66" s="287"/>
    </row>
    <row r="67" spans="1:19" s="286" customFormat="1" ht="22" customHeight="1">
      <c r="A67" s="247"/>
      <c r="B67" s="247"/>
      <c r="C67" s="247"/>
      <c r="D67" s="246"/>
      <c r="E67" s="247"/>
      <c r="F67" s="247"/>
      <c r="G67" s="247"/>
      <c r="H67" s="364"/>
      <c r="I67" s="247"/>
      <c r="J67" s="247"/>
      <c r="K67" s="246"/>
      <c r="L67" s="84"/>
      <c r="M67" s="84"/>
      <c r="N67" s="84"/>
      <c r="O67" s="321"/>
      <c r="P67" s="364"/>
      <c r="Q67" s="323"/>
      <c r="R67" s="321"/>
      <c r="S67" s="287"/>
    </row>
    <row r="68" spans="1:19" s="286" customFormat="1" ht="22" customHeight="1">
      <c r="A68" s="247"/>
      <c r="B68" s="247"/>
      <c r="C68" s="247"/>
      <c r="D68" s="246"/>
      <c r="E68" s="247"/>
      <c r="F68" s="247"/>
      <c r="G68" s="247"/>
      <c r="H68" s="364"/>
      <c r="I68" s="247"/>
      <c r="J68" s="247"/>
      <c r="K68" s="246"/>
      <c r="L68" s="84"/>
      <c r="M68" s="84"/>
      <c r="N68" s="84"/>
      <c r="O68" s="321"/>
      <c r="P68" s="364"/>
      <c r="Q68" s="323"/>
      <c r="R68" s="321"/>
      <c r="S68" s="287"/>
    </row>
    <row r="69" spans="1:19" s="286" customFormat="1" ht="22" customHeight="1">
      <c r="A69" s="290" t="s">
        <v>389</v>
      </c>
      <c r="B69" s="290" t="s">
        <v>398</v>
      </c>
      <c r="C69" s="290" t="s">
        <v>389</v>
      </c>
      <c r="D69" s="290" t="s">
        <v>389</v>
      </c>
      <c r="E69" s="290" t="s">
        <v>389</v>
      </c>
      <c r="F69" s="290" t="s">
        <v>389</v>
      </c>
      <c r="G69" s="290" t="s">
        <v>389</v>
      </c>
      <c r="H69" s="463" t="s">
        <v>389</v>
      </c>
      <c r="I69" s="290" t="s">
        <v>389</v>
      </c>
      <c r="J69" s="290" t="s">
        <v>389</v>
      </c>
      <c r="K69" s="290" t="s">
        <v>389</v>
      </c>
      <c r="L69" s="290" t="s">
        <v>389</v>
      </c>
      <c r="M69" s="290" t="s">
        <v>389</v>
      </c>
      <c r="N69" s="290" t="s">
        <v>389</v>
      </c>
      <c r="O69" s="290" t="s">
        <v>389</v>
      </c>
      <c r="P69" s="463" t="s">
        <v>389</v>
      </c>
      <c r="Q69" s="290" t="s">
        <v>389</v>
      </c>
      <c r="R69" s="464" t="s">
        <v>389</v>
      </c>
      <c r="S69" s="290" t="s">
        <v>389</v>
      </c>
    </row>
    <row r="70" spans="1:19" s="286" customFormat="1" ht="22" customHeight="1">
      <c r="A70" s="247"/>
      <c r="B70" s="247"/>
      <c r="C70" s="247"/>
      <c r="D70" s="246"/>
      <c r="E70" s="247"/>
      <c r="F70" s="247"/>
      <c r="G70" s="247"/>
      <c r="H70" s="364"/>
      <c r="I70" s="247"/>
      <c r="J70" s="247"/>
      <c r="K70" s="246"/>
      <c r="L70" s="84"/>
      <c r="M70" s="84"/>
      <c r="N70" s="84"/>
      <c r="O70" s="321"/>
      <c r="P70" s="364"/>
      <c r="Q70" s="323"/>
      <c r="R70" s="321"/>
      <c r="S70" s="287"/>
    </row>
    <row r="71" spans="1:19" s="286" customFormat="1" ht="22" customHeight="1">
      <c r="A71" s="247"/>
      <c r="B71" s="247"/>
      <c r="C71" s="247"/>
      <c r="D71" s="246"/>
      <c r="E71" s="247"/>
      <c r="F71" s="247"/>
      <c r="G71" s="247"/>
      <c r="H71" s="364"/>
      <c r="I71" s="247"/>
      <c r="J71" s="247"/>
      <c r="K71" s="246"/>
      <c r="L71" s="84"/>
      <c r="M71" s="84"/>
      <c r="N71" s="84"/>
      <c r="O71" s="321"/>
      <c r="P71" s="364"/>
      <c r="Q71" s="323"/>
      <c r="R71" s="321"/>
      <c r="S71" s="287"/>
    </row>
    <row r="72" spans="1:19" s="286" customFormat="1" ht="22" customHeight="1">
      <c r="A72" s="247"/>
      <c r="B72" s="247"/>
      <c r="C72" s="247"/>
      <c r="D72" s="246"/>
      <c r="E72" s="247"/>
      <c r="F72" s="247"/>
      <c r="G72" s="247"/>
      <c r="H72" s="364"/>
      <c r="I72" s="247"/>
      <c r="J72" s="247"/>
      <c r="K72" s="246"/>
      <c r="L72" s="84"/>
      <c r="M72" s="84"/>
      <c r="N72" s="84"/>
      <c r="O72" s="321"/>
      <c r="P72" s="364"/>
      <c r="Q72" s="323"/>
      <c r="R72" s="321"/>
      <c r="S72" s="287"/>
    </row>
    <row r="73" spans="1:19" s="286" customFormat="1" ht="22" customHeight="1">
      <c r="A73" s="247"/>
      <c r="B73" s="247"/>
      <c r="C73" s="247"/>
      <c r="D73" s="246"/>
      <c r="E73" s="247"/>
      <c r="F73" s="247"/>
      <c r="G73" s="247"/>
      <c r="H73" s="364"/>
      <c r="I73" s="247"/>
      <c r="J73" s="247"/>
      <c r="K73" s="246"/>
      <c r="L73" s="84"/>
      <c r="M73" s="84"/>
      <c r="N73" s="84"/>
      <c r="O73" s="321"/>
      <c r="P73" s="364"/>
      <c r="Q73" s="323"/>
      <c r="R73" s="321"/>
      <c r="S73" s="287"/>
    </row>
    <row r="74" spans="1:19" s="286" customFormat="1" ht="22" customHeight="1">
      <c r="A74" s="247"/>
      <c r="B74" s="247"/>
      <c r="C74" s="247"/>
      <c r="D74" s="246"/>
      <c r="E74" s="247"/>
      <c r="F74" s="247"/>
      <c r="G74" s="247"/>
      <c r="H74" s="364"/>
      <c r="I74" s="247"/>
      <c r="J74" s="247"/>
      <c r="K74" s="246"/>
      <c r="L74" s="84"/>
      <c r="M74" s="84"/>
      <c r="N74" s="84"/>
      <c r="O74" s="321"/>
      <c r="P74" s="364"/>
      <c r="Q74" s="323"/>
      <c r="R74" s="321"/>
      <c r="S74" s="287"/>
    </row>
    <row r="75" spans="1:19" s="286" customFormat="1" ht="22" customHeight="1">
      <c r="A75" s="290" t="s">
        <v>389</v>
      </c>
      <c r="B75" s="290" t="s">
        <v>399</v>
      </c>
      <c r="C75" s="290" t="s">
        <v>389</v>
      </c>
      <c r="D75" s="290" t="s">
        <v>389</v>
      </c>
      <c r="E75" s="290" t="s">
        <v>389</v>
      </c>
      <c r="F75" s="290" t="s">
        <v>389</v>
      </c>
      <c r="G75" s="290" t="s">
        <v>389</v>
      </c>
      <c r="H75" s="463" t="s">
        <v>389</v>
      </c>
      <c r="I75" s="290" t="s">
        <v>389</v>
      </c>
      <c r="J75" s="290" t="s">
        <v>389</v>
      </c>
      <c r="K75" s="290" t="s">
        <v>389</v>
      </c>
      <c r="L75" s="290" t="s">
        <v>389</v>
      </c>
      <c r="M75" s="290" t="s">
        <v>389</v>
      </c>
      <c r="N75" s="290" t="s">
        <v>389</v>
      </c>
      <c r="O75" s="290" t="s">
        <v>389</v>
      </c>
      <c r="P75" s="463" t="s">
        <v>389</v>
      </c>
      <c r="Q75" s="290" t="s">
        <v>389</v>
      </c>
      <c r="R75" s="464" t="s">
        <v>389</v>
      </c>
      <c r="S75" s="290" t="s">
        <v>389</v>
      </c>
    </row>
    <row r="76" spans="1:19" s="286" customFormat="1" ht="22" customHeight="1">
      <c r="A76" s="247"/>
      <c r="B76" s="247"/>
      <c r="C76" s="247"/>
      <c r="D76" s="246"/>
      <c r="E76" s="247"/>
      <c r="F76" s="247"/>
      <c r="G76" s="247"/>
      <c r="H76" s="364"/>
      <c r="I76" s="247"/>
      <c r="J76" s="247"/>
      <c r="K76" s="246"/>
      <c r="L76" s="84"/>
      <c r="M76" s="84"/>
      <c r="N76" s="84"/>
      <c r="O76" s="321"/>
      <c r="P76" s="364"/>
      <c r="Q76" s="323"/>
      <c r="R76" s="321"/>
      <c r="S76" s="287"/>
    </row>
    <row r="77" spans="1:19" s="286" customFormat="1" ht="22" customHeight="1">
      <c r="A77" s="247"/>
      <c r="B77" s="247"/>
      <c r="C77" s="247"/>
      <c r="D77" s="246"/>
      <c r="E77" s="247"/>
      <c r="F77" s="247"/>
      <c r="G77" s="247"/>
      <c r="H77" s="364"/>
      <c r="I77" s="247"/>
      <c r="J77" s="247"/>
      <c r="K77" s="246"/>
      <c r="L77" s="84"/>
      <c r="M77" s="84"/>
      <c r="N77" s="84"/>
      <c r="O77" s="321"/>
      <c r="P77" s="364"/>
      <c r="Q77" s="323"/>
      <c r="R77" s="321"/>
      <c r="S77" s="287"/>
    </row>
    <row r="78" spans="1:19" s="286" customFormat="1" ht="22" customHeight="1">
      <c r="A78" s="247"/>
      <c r="B78" s="247"/>
      <c r="C78" s="247"/>
      <c r="D78" s="246"/>
      <c r="E78" s="247"/>
      <c r="F78" s="247"/>
      <c r="G78" s="247"/>
      <c r="H78" s="364"/>
      <c r="I78" s="247"/>
      <c r="J78" s="247"/>
      <c r="K78" s="246"/>
      <c r="L78" s="84"/>
      <c r="M78" s="84"/>
      <c r="N78" s="84"/>
      <c r="O78" s="321"/>
      <c r="P78" s="364"/>
      <c r="Q78" s="323"/>
      <c r="R78" s="321"/>
      <c r="S78" s="287"/>
    </row>
    <row r="79" spans="1:19" s="286" customFormat="1" ht="22" customHeight="1">
      <c r="A79" s="247"/>
      <c r="B79" s="247"/>
      <c r="C79" s="247"/>
      <c r="D79" s="246"/>
      <c r="E79" s="247"/>
      <c r="F79" s="247"/>
      <c r="G79" s="247"/>
      <c r="H79" s="364"/>
      <c r="I79" s="247"/>
      <c r="J79" s="247"/>
      <c r="K79" s="246"/>
      <c r="L79" s="84"/>
      <c r="M79" s="84"/>
      <c r="N79" s="84"/>
      <c r="O79" s="321"/>
      <c r="P79" s="364"/>
      <c r="Q79" s="323"/>
      <c r="R79" s="321"/>
      <c r="S79" s="287"/>
    </row>
    <row r="80" spans="1:19" s="286" customFormat="1" ht="22" customHeight="1">
      <c r="A80" s="247"/>
      <c r="B80" s="247"/>
      <c r="C80" s="247"/>
      <c r="D80" s="246"/>
      <c r="E80" s="247"/>
      <c r="F80" s="247"/>
      <c r="G80" s="247"/>
      <c r="H80" s="364"/>
      <c r="I80" s="247"/>
      <c r="J80" s="247"/>
      <c r="K80" s="246"/>
      <c r="L80" s="84"/>
      <c r="M80" s="84"/>
      <c r="N80" s="84"/>
      <c r="O80" s="321"/>
      <c r="P80" s="364"/>
      <c r="Q80" s="323"/>
      <c r="R80" s="321"/>
      <c r="S80" s="287"/>
    </row>
    <row r="81" spans="1:19" s="286" customFormat="1" ht="22" customHeight="1">
      <c r="A81" s="290" t="s">
        <v>389</v>
      </c>
      <c r="B81" s="290" t="s">
        <v>400</v>
      </c>
      <c r="C81" s="290" t="s">
        <v>389</v>
      </c>
      <c r="D81" s="290" t="s">
        <v>389</v>
      </c>
      <c r="E81" s="290" t="s">
        <v>389</v>
      </c>
      <c r="F81" s="290" t="s">
        <v>389</v>
      </c>
      <c r="G81" s="290" t="s">
        <v>389</v>
      </c>
      <c r="H81" s="463" t="s">
        <v>389</v>
      </c>
      <c r="I81" s="290" t="s">
        <v>389</v>
      </c>
      <c r="J81" s="290" t="s">
        <v>389</v>
      </c>
      <c r="K81" s="290" t="s">
        <v>389</v>
      </c>
      <c r="L81" s="290" t="s">
        <v>389</v>
      </c>
      <c r="M81" s="290" t="s">
        <v>389</v>
      </c>
      <c r="N81" s="290" t="s">
        <v>389</v>
      </c>
      <c r="O81" s="290" t="s">
        <v>389</v>
      </c>
      <c r="P81" s="463" t="s">
        <v>389</v>
      </c>
      <c r="Q81" s="290" t="s">
        <v>389</v>
      </c>
      <c r="R81" s="464" t="s">
        <v>389</v>
      </c>
      <c r="S81" s="290" t="s">
        <v>389</v>
      </c>
    </row>
    <row r="82" spans="1:19" s="286" customFormat="1" ht="22" customHeight="1">
      <c r="A82" s="247"/>
      <c r="B82" s="247"/>
      <c r="C82" s="247"/>
      <c r="D82" s="246"/>
      <c r="E82" s="247"/>
      <c r="F82" s="247"/>
      <c r="G82" s="247"/>
      <c r="H82" s="364"/>
      <c r="I82" s="247"/>
      <c r="J82" s="247"/>
      <c r="K82" s="246"/>
      <c r="L82" s="84"/>
      <c r="M82" s="84"/>
      <c r="N82" s="84"/>
      <c r="O82" s="321"/>
      <c r="P82" s="364"/>
      <c r="Q82" s="323"/>
      <c r="R82" s="321"/>
      <c r="S82" s="287"/>
    </row>
    <row r="83" spans="1:19" s="286" customFormat="1" ht="22" customHeight="1">
      <c r="A83" s="247"/>
      <c r="B83" s="247"/>
      <c r="C83" s="247"/>
      <c r="D83" s="246"/>
      <c r="E83" s="247"/>
      <c r="F83" s="247"/>
      <c r="G83" s="247"/>
      <c r="H83" s="364"/>
      <c r="I83" s="247"/>
      <c r="J83" s="247"/>
      <c r="K83" s="246"/>
      <c r="L83" s="84"/>
      <c r="M83" s="84"/>
      <c r="N83" s="84"/>
      <c r="O83" s="321"/>
      <c r="P83" s="364"/>
      <c r="Q83" s="323"/>
      <c r="R83" s="321"/>
      <c r="S83" s="287"/>
    </row>
    <row r="84" spans="1:19" s="286" customFormat="1" ht="22" customHeight="1">
      <c r="A84" s="247"/>
      <c r="B84" s="247"/>
      <c r="C84" s="247"/>
      <c r="D84" s="246"/>
      <c r="E84" s="247"/>
      <c r="F84" s="247"/>
      <c r="G84" s="247"/>
      <c r="H84" s="364"/>
      <c r="I84" s="247"/>
      <c r="J84" s="247"/>
      <c r="K84" s="246"/>
      <c r="L84" s="84"/>
      <c r="M84" s="84"/>
      <c r="N84" s="84"/>
      <c r="O84" s="321"/>
      <c r="P84" s="364"/>
      <c r="Q84" s="323"/>
      <c r="R84" s="321"/>
      <c r="S84" s="287"/>
    </row>
    <row r="85" spans="1:19" s="286" customFormat="1" ht="22" customHeight="1">
      <c r="A85" s="247"/>
      <c r="B85" s="247"/>
      <c r="C85" s="247"/>
      <c r="D85" s="246"/>
      <c r="E85" s="247"/>
      <c r="F85" s="247"/>
      <c r="G85" s="247"/>
      <c r="H85" s="364"/>
      <c r="I85" s="247"/>
      <c r="J85" s="247"/>
      <c r="K85" s="246"/>
      <c r="L85" s="84"/>
      <c r="M85" s="84"/>
      <c r="N85" s="84"/>
      <c r="O85" s="321"/>
      <c r="P85" s="364"/>
      <c r="Q85" s="323"/>
      <c r="R85" s="321"/>
      <c r="S85" s="287"/>
    </row>
    <row r="86" spans="1:19" s="286" customFormat="1" ht="22" customHeight="1">
      <c r="A86" s="247"/>
      <c r="B86" s="247"/>
      <c r="C86" s="247"/>
      <c r="D86" s="246"/>
      <c r="E86" s="247"/>
      <c r="F86" s="247"/>
      <c r="G86" s="247"/>
      <c r="H86" s="364"/>
      <c r="I86" s="247"/>
      <c r="J86" s="247"/>
      <c r="K86" s="246"/>
      <c r="L86" s="84"/>
      <c r="M86" s="84"/>
      <c r="N86" s="84"/>
      <c r="O86" s="321"/>
      <c r="P86" s="364"/>
      <c r="Q86" s="323"/>
      <c r="R86" s="321"/>
      <c r="S86" s="287"/>
    </row>
    <row r="87" spans="1:19" s="286" customFormat="1" ht="22" customHeight="1">
      <c r="A87" s="290" t="s">
        <v>389</v>
      </c>
      <c r="B87" s="290" t="s">
        <v>401</v>
      </c>
      <c r="C87" s="290" t="s">
        <v>389</v>
      </c>
      <c r="D87" s="290" t="s">
        <v>389</v>
      </c>
      <c r="E87" s="290" t="s">
        <v>389</v>
      </c>
      <c r="F87" s="290" t="s">
        <v>389</v>
      </c>
      <c r="G87" s="290" t="s">
        <v>389</v>
      </c>
      <c r="H87" s="463" t="s">
        <v>389</v>
      </c>
      <c r="I87" s="290" t="s">
        <v>389</v>
      </c>
      <c r="J87" s="290" t="s">
        <v>389</v>
      </c>
      <c r="K87" s="290" t="s">
        <v>389</v>
      </c>
      <c r="L87" s="290" t="s">
        <v>389</v>
      </c>
      <c r="M87" s="290" t="s">
        <v>389</v>
      </c>
      <c r="N87" s="290" t="s">
        <v>389</v>
      </c>
      <c r="O87" s="290" t="s">
        <v>389</v>
      </c>
      <c r="P87" s="463" t="s">
        <v>389</v>
      </c>
      <c r="Q87" s="290" t="s">
        <v>389</v>
      </c>
      <c r="R87" s="464" t="s">
        <v>389</v>
      </c>
      <c r="S87" s="290" t="s">
        <v>389</v>
      </c>
    </row>
    <row r="88" spans="1:19" s="286" customFormat="1" ht="22" customHeight="1">
      <c r="A88" s="247"/>
      <c r="B88" s="247"/>
      <c r="C88" s="247"/>
      <c r="D88" s="246"/>
      <c r="E88" s="247"/>
      <c r="F88" s="247"/>
      <c r="G88" s="247"/>
      <c r="H88" s="364"/>
      <c r="I88" s="247"/>
      <c r="J88" s="247"/>
      <c r="K88" s="246"/>
      <c r="L88" s="84"/>
      <c r="M88" s="84"/>
      <c r="N88" s="84"/>
      <c r="O88" s="321"/>
      <c r="P88" s="364"/>
      <c r="Q88" s="323"/>
      <c r="R88" s="321"/>
      <c r="S88" s="287"/>
    </row>
    <row r="89" spans="1:19" s="286" customFormat="1" ht="22" customHeight="1">
      <c r="A89" s="247"/>
      <c r="B89" s="247"/>
      <c r="C89" s="247"/>
      <c r="D89" s="246"/>
      <c r="E89" s="247"/>
      <c r="F89" s="247"/>
      <c r="G89" s="247"/>
      <c r="H89" s="364"/>
      <c r="I89" s="247"/>
      <c r="J89" s="247"/>
      <c r="K89" s="246"/>
      <c r="L89" s="84"/>
      <c r="M89" s="84"/>
      <c r="N89" s="84"/>
      <c r="O89" s="321"/>
      <c r="P89" s="364"/>
      <c r="Q89" s="323"/>
      <c r="R89" s="321"/>
      <c r="S89" s="287"/>
    </row>
    <row r="90" spans="1:19" s="286" customFormat="1" ht="22" customHeight="1">
      <c r="A90" s="247"/>
      <c r="B90" s="247"/>
      <c r="C90" s="247"/>
      <c r="D90" s="246"/>
      <c r="E90" s="247"/>
      <c r="F90" s="247"/>
      <c r="G90" s="247"/>
      <c r="H90" s="364"/>
      <c r="I90" s="247"/>
      <c r="J90" s="247"/>
      <c r="K90" s="246"/>
      <c r="L90" s="84"/>
      <c r="M90" s="84"/>
      <c r="N90" s="84"/>
      <c r="O90" s="321"/>
      <c r="P90" s="364"/>
      <c r="Q90" s="323"/>
      <c r="R90" s="321"/>
      <c r="S90" s="287"/>
    </row>
    <row r="91" spans="1:19" s="286" customFormat="1" ht="22" customHeight="1">
      <c r="A91" s="247"/>
      <c r="B91" s="247"/>
      <c r="C91" s="247"/>
      <c r="D91" s="246"/>
      <c r="E91" s="247"/>
      <c r="F91" s="247"/>
      <c r="G91" s="247"/>
      <c r="H91" s="364"/>
      <c r="I91" s="247"/>
      <c r="J91" s="247"/>
      <c r="K91" s="246"/>
      <c r="L91" s="84"/>
      <c r="M91" s="84"/>
      <c r="N91" s="84"/>
      <c r="O91" s="321"/>
      <c r="P91" s="364"/>
      <c r="Q91" s="323"/>
      <c r="R91" s="321"/>
      <c r="S91" s="287"/>
    </row>
    <row r="92" spans="1:19" s="286" customFormat="1" ht="22" customHeight="1">
      <c r="A92" s="247"/>
      <c r="B92" s="247"/>
      <c r="C92" s="247"/>
      <c r="D92" s="246"/>
      <c r="E92" s="247"/>
      <c r="F92" s="247"/>
      <c r="G92" s="247"/>
      <c r="H92" s="364"/>
      <c r="I92" s="247"/>
      <c r="J92" s="247"/>
      <c r="K92" s="246"/>
      <c r="L92" s="84"/>
      <c r="M92" s="84"/>
      <c r="N92" s="84"/>
      <c r="O92" s="321"/>
      <c r="P92" s="364"/>
      <c r="Q92" s="323"/>
      <c r="R92" s="321"/>
      <c r="S92" s="287"/>
    </row>
    <row r="93" spans="1:19" s="286" customFormat="1" ht="22" customHeight="1">
      <c r="A93" s="290" t="s">
        <v>389</v>
      </c>
      <c r="B93" s="290" t="s">
        <v>402</v>
      </c>
      <c r="C93" s="290" t="s">
        <v>389</v>
      </c>
      <c r="D93" s="290" t="s">
        <v>389</v>
      </c>
      <c r="E93" s="290" t="s">
        <v>389</v>
      </c>
      <c r="F93" s="290" t="s">
        <v>389</v>
      </c>
      <c r="G93" s="290" t="s">
        <v>389</v>
      </c>
      <c r="H93" s="463" t="s">
        <v>389</v>
      </c>
      <c r="I93" s="290" t="s">
        <v>389</v>
      </c>
      <c r="J93" s="290" t="s">
        <v>389</v>
      </c>
      <c r="K93" s="290" t="s">
        <v>389</v>
      </c>
      <c r="L93" s="290" t="s">
        <v>389</v>
      </c>
      <c r="M93" s="290" t="s">
        <v>389</v>
      </c>
      <c r="N93" s="290" t="s">
        <v>389</v>
      </c>
      <c r="O93" s="290" t="s">
        <v>389</v>
      </c>
      <c r="P93" s="463" t="s">
        <v>389</v>
      </c>
      <c r="Q93" s="290" t="s">
        <v>389</v>
      </c>
      <c r="R93" s="464" t="s">
        <v>389</v>
      </c>
      <c r="S93" s="290" t="s">
        <v>389</v>
      </c>
    </row>
    <row r="94" spans="1:19" s="286" customFormat="1" ht="22" customHeight="1">
      <c r="A94" s="247"/>
      <c r="B94" s="247"/>
      <c r="C94" s="247"/>
      <c r="D94" s="246"/>
      <c r="E94" s="247"/>
      <c r="F94" s="247"/>
      <c r="G94" s="247"/>
      <c r="H94" s="364"/>
      <c r="I94" s="247"/>
      <c r="J94" s="247"/>
      <c r="K94" s="246"/>
      <c r="L94" s="84"/>
      <c r="M94" s="84"/>
      <c r="N94" s="84"/>
      <c r="O94" s="321"/>
      <c r="P94" s="364"/>
      <c r="Q94" s="323"/>
      <c r="R94" s="321"/>
      <c r="S94" s="287"/>
    </row>
    <row r="95" spans="1:19" s="286" customFormat="1" ht="22" customHeight="1">
      <c r="A95" s="247"/>
      <c r="B95" s="247"/>
      <c r="C95" s="247"/>
      <c r="D95" s="246"/>
      <c r="E95" s="247"/>
      <c r="F95" s="247"/>
      <c r="G95" s="247"/>
      <c r="H95" s="364"/>
      <c r="I95" s="247"/>
      <c r="J95" s="247"/>
      <c r="K95" s="246"/>
      <c r="L95" s="84"/>
      <c r="M95" s="84"/>
      <c r="N95" s="84"/>
      <c r="O95" s="321"/>
      <c r="P95" s="364"/>
      <c r="Q95" s="323"/>
      <c r="R95" s="321"/>
      <c r="S95" s="287"/>
    </row>
    <row r="96" spans="1:19" s="286" customFormat="1" ht="22" customHeight="1">
      <c r="A96" s="247"/>
      <c r="B96" s="247"/>
      <c r="C96" s="247"/>
      <c r="D96" s="246"/>
      <c r="E96" s="247"/>
      <c r="F96" s="247"/>
      <c r="G96" s="247"/>
      <c r="H96" s="364"/>
      <c r="I96" s="247"/>
      <c r="J96" s="247"/>
      <c r="K96" s="246"/>
      <c r="L96" s="84"/>
      <c r="M96" s="84"/>
      <c r="N96" s="84"/>
      <c r="O96" s="321"/>
      <c r="P96" s="364"/>
      <c r="Q96" s="323"/>
      <c r="R96" s="321"/>
      <c r="S96" s="287"/>
    </row>
    <row r="97" spans="1:19" s="286" customFormat="1" ht="22" customHeight="1">
      <c r="A97" s="247"/>
      <c r="B97" s="247"/>
      <c r="C97" s="247"/>
      <c r="D97" s="246"/>
      <c r="E97" s="247"/>
      <c r="F97" s="247"/>
      <c r="G97" s="247"/>
      <c r="H97" s="364"/>
      <c r="I97" s="247"/>
      <c r="J97" s="247"/>
      <c r="K97" s="246"/>
      <c r="L97" s="84"/>
      <c r="M97" s="84"/>
      <c r="N97" s="84"/>
      <c r="O97" s="321"/>
      <c r="P97" s="364"/>
      <c r="Q97" s="323"/>
      <c r="R97" s="321"/>
      <c r="S97" s="287"/>
    </row>
    <row r="98" spans="1:19" s="286" customFormat="1" ht="22" customHeight="1">
      <c r="A98" s="247"/>
      <c r="B98" s="247"/>
      <c r="C98" s="247"/>
      <c r="D98" s="246"/>
      <c r="E98" s="247"/>
      <c r="F98" s="247"/>
      <c r="G98" s="247"/>
      <c r="H98" s="364"/>
      <c r="I98" s="247"/>
      <c r="J98" s="247"/>
      <c r="K98" s="246"/>
      <c r="L98" s="84"/>
      <c r="M98" s="84"/>
      <c r="N98" s="84"/>
      <c r="O98" s="321"/>
      <c r="P98" s="364"/>
      <c r="Q98" s="323"/>
      <c r="R98" s="321"/>
      <c r="S98" s="287"/>
    </row>
    <row r="99" spans="1:19" s="286" customFormat="1" ht="22" customHeight="1">
      <c r="A99" s="290" t="s">
        <v>389</v>
      </c>
      <c r="B99" s="290" t="s">
        <v>387</v>
      </c>
      <c r="C99" s="290" t="s">
        <v>389</v>
      </c>
      <c r="D99" s="290" t="s">
        <v>389</v>
      </c>
      <c r="E99" s="290" t="s">
        <v>389</v>
      </c>
      <c r="F99" s="290" t="s">
        <v>389</v>
      </c>
      <c r="G99" s="290" t="s">
        <v>389</v>
      </c>
      <c r="H99" s="463" t="s">
        <v>389</v>
      </c>
      <c r="I99" s="290" t="s">
        <v>389</v>
      </c>
      <c r="J99" s="290" t="s">
        <v>389</v>
      </c>
      <c r="K99" s="290" t="s">
        <v>389</v>
      </c>
      <c r="L99" s="290" t="s">
        <v>389</v>
      </c>
      <c r="M99" s="290" t="s">
        <v>389</v>
      </c>
      <c r="N99" s="290" t="s">
        <v>389</v>
      </c>
      <c r="O99" s="290" t="s">
        <v>389</v>
      </c>
      <c r="P99" s="463" t="s">
        <v>389</v>
      </c>
      <c r="Q99" s="290" t="s">
        <v>389</v>
      </c>
      <c r="R99" s="464" t="s">
        <v>389</v>
      </c>
      <c r="S99" s="290" t="s">
        <v>389</v>
      </c>
    </row>
    <row r="100" spans="1:19" s="286" customFormat="1" ht="22" customHeight="1">
      <c r="A100" s="247"/>
      <c r="B100" s="247"/>
      <c r="C100" s="247"/>
      <c r="D100" s="246"/>
      <c r="E100" s="247"/>
      <c r="F100" s="247"/>
      <c r="G100" s="247"/>
      <c r="H100" s="364"/>
      <c r="I100" s="247"/>
      <c r="J100" s="247"/>
      <c r="K100" s="246"/>
      <c r="L100" s="84"/>
      <c r="M100" s="84"/>
      <c r="N100" s="84"/>
      <c r="O100" s="321"/>
      <c r="P100" s="364"/>
      <c r="Q100" s="323"/>
      <c r="R100" s="321"/>
      <c r="S100" s="287"/>
    </row>
    <row r="101" spans="1:19" s="286" customFormat="1" ht="22" customHeight="1">
      <c r="A101" s="247"/>
      <c r="B101" s="247"/>
      <c r="C101" s="247"/>
      <c r="D101" s="246"/>
      <c r="E101" s="247"/>
      <c r="F101" s="247"/>
      <c r="G101" s="247"/>
      <c r="H101" s="364"/>
      <c r="I101" s="247"/>
      <c r="J101" s="247"/>
      <c r="K101" s="246"/>
      <c r="L101" s="84"/>
      <c r="M101" s="84"/>
      <c r="N101" s="84"/>
      <c r="O101" s="321"/>
      <c r="P101" s="364"/>
      <c r="Q101" s="323"/>
      <c r="R101" s="321"/>
      <c r="S101" s="287"/>
    </row>
    <row r="102" spans="1:19" s="286" customFormat="1" ht="22" customHeight="1">
      <c r="A102" s="247"/>
      <c r="B102" s="247"/>
      <c r="C102" s="247"/>
      <c r="D102" s="246"/>
      <c r="E102" s="247"/>
      <c r="F102" s="247"/>
      <c r="G102" s="247"/>
      <c r="H102" s="364"/>
      <c r="I102" s="247"/>
      <c r="J102" s="247"/>
      <c r="K102" s="246"/>
      <c r="L102" s="84"/>
      <c r="M102" s="84"/>
      <c r="N102" s="84"/>
      <c r="O102" s="321"/>
      <c r="P102" s="364"/>
      <c r="Q102" s="323"/>
      <c r="R102" s="321"/>
      <c r="S102" s="287"/>
    </row>
    <row r="103" spans="1:19" s="286" customFormat="1" ht="22" customHeight="1">
      <c r="A103" s="247"/>
      <c r="B103" s="247"/>
      <c r="C103" s="247"/>
      <c r="D103" s="246"/>
      <c r="E103" s="247"/>
      <c r="F103" s="247"/>
      <c r="G103" s="247"/>
      <c r="H103" s="364"/>
      <c r="I103" s="247"/>
      <c r="J103" s="247"/>
      <c r="K103" s="246"/>
      <c r="L103" s="84"/>
      <c r="M103" s="84"/>
      <c r="N103" s="84"/>
      <c r="O103" s="321"/>
      <c r="P103" s="364"/>
      <c r="Q103" s="323"/>
      <c r="R103" s="321"/>
      <c r="S103" s="287"/>
    </row>
    <row r="104" spans="1:19" s="286" customFormat="1" ht="22" customHeight="1">
      <c r="A104" s="247"/>
      <c r="B104" s="247"/>
      <c r="C104" s="247"/>
      <c r="D104" s="246"/>
      <c r="E104" s="247"/>
      <c r="F104" s="247"/>
      <c r="G104" s="247"/>
      <c r="H104" s="364"/>
      <c r="I104" s="247"/>
      <c r="J104" s="247"/>
      <c r="K104" s="246"/>
      <c r="L104" s="84"/>
      <c r="M104" s="84"/>
      <c r="N104" s="84"/>
      <c r="O104" s="321"/>
      <c r="P104" s="364"/>
      <c r="Q104" s="323"/>
      <c r="R104" s="321"/>
      <c r="S104" s="287"/>
    </row>
    <row r="105" spans="1:19" s="286" customFormat="1" ht="22" customHeight="1">
      <c r="A105" s="290" t="s">
        <v>389</v>
      </c>
      <c r="B105" s="290" t="s">
        <v>403</v>
      </c>
      <c r="C105" s="290"/>
      <c r="D105" s="290"/>
      <c r="E105" s="290"/>
      <c r="F105" s="290" t="s">
        <v>389</v>
      </c>
      <c r="G105" s="290" t="s">
        <v>389</v>
      </c>
      <c r="H105" s="463" t="s">
        <v>389</v>
      </c>
      <c r="I105" s="290" t="s">
        <v>389</v>
      </c>
      <c r="J105" s="290" t="s">
        <v>389</v>
      </c>
      <c r="K105" s="290" t="s">
        <v>389</v>
      </c>
      <c r="L105" s="290" t="s">
        <v>389</v>
      </c>
      <c r="M105" s="290" t="s">
        <v>389</v>
      </c>
      <c r="N105" s="290" t="s">
        <v>389</v>
      </c>
      <c r="O105" s="290" t="s">
        <v>389</v>
      </c>
      <c r="P105" s="463" t="s">
        <v>389</v>
      </c>
      <c r="Q105" s="290" t="s">
        <v>389</v>
      </c>
      <c r="R105" s="464" t="s">
        <v>389</v>
      </c>
      <c r="S105" s="290" t="s">
        <v>389</v>
      </c>
    </row>
    <row r="106" spans="1:19" s="286" customFormat="1" ht="22" customHeight="1">
      <c r="A106" s="247"/>
      <c r="B106" s="247"/>
      <c r="C106" s="247"/>
      <c r="D106" s="246"/>
      <c r="E106" s="247"/>
      <c r="F106" s="247"/>
      <c r="G106" s="247"/>
      <c r="H106" s="364"/>
      <c r="I106" s="247"/>
      <c r="J106" s="247"/>
      <c r="K106" s="246"/>
      <c r="L106" s="84"/>
      <c r="M106" s="84"/>
      <c r="N106" s="84"/>
      <c r="O106" s="321"/>
      <c r="P106" s="364"/>
      <c r="Q106" s="323"/>
      <c r="R106" s="321"/>
      <c r="S106" s="287"/>
    </row>
    <row r="107" spans="1:19" s="286" customFormat="1" ht="22" customHeight="1">
      <c r="A107" s="247"/>
      <c r="B107" s="247"/>
      <c r="C107" s="247"/>
      <c r="D107" s="246"/>
      <c r="E107" s="247"/>
      <c r="F107" s="247"/>
      <c r="G107" s="247"/>
      <c r="H107" s="364"/>
      <c r="I107" s="247"/>
      <c r="J107" s="247"/>
      <c r="K107" s="246"/>
      <c r="L107" s="84"/>
      <c r="M107" s="84"/>
      <c r="N107" s="84"/>
      <c r="O107" s="321"/>
      <c r="P107" s="364"/>
      <c r="Q107" s="323"/>
      <c r="R107" s="321"/>
      <c r="S107" s="287"/>
    </row>
    <row r="108" spans="1:19" s="286" customFormat="1" ht="22" customHeight="1">
      <c r="A108" s="247"/>
      <c r="B108" s="247"/>
      <c r="C108" s="247"/>
      <c r="D108" s="246"/>
      <c r="E108" s="247"/>
      <c r="F108" s="247"/>
      <c r="G108" s="247"/>
      <c r="H108" s="364"/>
      <c r="I108" s="247"/>
      <c r="J108" s="247"/>
      <c r="K108" s="246"/>
      <c r="L108" s="84"/>
      <c r="M108" s="84"/>
      <c r="N108" s="84"/>
      <c r="O108" s="321"/>
      <c r="P108" s="364"/>
      <c r="Q108" s="323"/>
      <c r="R108" s="321"/>
      <c r="S108" s="287"/>
    </row>
    <row r="109" spans="1:19" s="286" customFormat="1" ht="22" customHeight="1">
      <c r="A109" s="247"/>
      <c r="B109" s="247"/>
      <c r="C109" s="247"/>
      <c r="D109" s="246"/>
      <c r="E109" s="247"/>
      <c r="F109" s="247"/>
      <c r="G109" s="247"/>
      <c r="H109" s="364"/>
      <c r="I109" s="247"/>
      <c r="J109" s="247"/>
      <c r="K109" s="246"/>
      <c r="L109" s="84"/>
      <c r="M109" s="84"/>
      <c r="N109" s="84"/>
      <c r="O109" s="321"/>
      <c r="P109" s="364"/>
      <c r="Q109" s="323"/>
      <c r="R109" s="321"/>
      <c r="S109" s="287"/>
    </row>
    <row r="110" spans="1:19" s="286" customFormat="1" ht="22" customHeight="1">
      <c r="A110" s="247"/>
      <c r="B110" s="247"/>
      <c r="C110" s="247"/>
      <c r="D110" s="246"/>
      <c r="E110" s="247"/>
      <c r="F110" s="247"/>
      <c r="G110" s="247"/>
      <c r="H110" s="364"/>
      <c r="I110" s="247"/>
      <c r="J110" s="247"/>
      <c r="K110" s="246"/>
      <c r="L110" s="84"/>
      <c r="M110" s="84"/>
      <c r="N110" s="84"/>
      <c r="O110" s="321"/>
      <c r="P110" s="364"/>
      <c r="Q110" s="323"/>
      <c r="R110" s="321"/>
      <c r="S110" s="287"/>
    </row>
    <row r="111" spans="1:19" s="286" customFormat="1" ht="22" customHeight="1">
      <c r="A111" s="247"/>
      <c r="B111" s="247"/>
      <c r="C111" s="247"/>
      <c r="D111" s="246"/>
      <c r="E111" s="247"/>
      <c r="F111" s="247"/>
      <c r="G111" s="247"/>
      <c r="H111" s="364"/>
      <c r="I111" s="247"/>
      <c r="J111" s="247"/>
      <c r="K111" s="246"/>
      <c r="L111" s="84"/>
      <c r="M111" s="84"/>
      <c r="N111" s="84"/>
      <c r="O111" s="321"/>
      <c r="P111" s="364"/>
      <c r="Q111" s="323"/>
      <c r="R111" s="321"/>
      <c r="S111" s="287"/>
    </row>
    <row r="112" spans="1:19" s="286" customFormat="1" ht="22" customHeight="1">
      <c r="A112" s="247"/>
      <c r="B112" s="247"/>
      <c r="C112" s="247"/>
      <c r="D112" s="246"/>
      <c r="E112" s="247"/>
      <c r="F112" s="247"/>
      <c r="G112" s="247"/>
      <c r="H112" s="364"/>
      <c r="I112" s="247"/>
      <c r="J112" s="247"/>
      <c r="K112" s="246"/>
      <c r="L112" s="84"/>
      <c r="M112" s="84"/>
      <c r="N112" s="84"/>
      <c r="O112" s="321"/>
      <c r="P112" s="364"/>
      <c r="Q112" s="323"/>
      <c r="R112" s="321"/>
      <c r="S112" s="287"/>
    </row>
    <row r="113" spans="1:19" s="286" customFormat="1" ht="22" customHeight="1">
      <c r="A113" s="247"/>
      <c r="B113" s="247"/>
      <c r="C113" s="247"/>
      <c r="D113" s="246"/>
      <c r="E113" s="247"/>
      <c r="F113" s="247"/>
      <c r="G113" s="247"/>
      <c r="H113" s="364"/>
      <c r="I113" s="247"/>
      <c r="J113" s="247"/>
      <c r="K113" s="246"/>
      <c r="L113" s="84"/>
      <c r="M113" s="84"/>
      <c r="N113" s="84"/>
      <c r="O113" s="321"/>
      <c r="P113" s="364"/>
      <c r="Q113" s="323"/>
      <c r="R113" s="321"/>
      <c r="S113" s="287"/>
    </row>
    <row r="114" spans="1:19" s="286" customFormat="1" ht="22" customHeight="1">
      <c r="A114" s="247"/>
      <c r="B114" s="247"/>
      <c r="C114" s="247"/>
      <c r="D114" s="246"/>
      <c r="E114" s="247"/>
      <c r="F114" s="247"/>
      <c r="G114" s="247"/>
      <c r="H114" s="364"/>
      <c r="I114" s="247"/>
      <c r="J114" s="247"/>
      <c r="K114" s="246"/>
      <c r="L114" s="84"/>
      <c r="M114" s="84"/>
      <c r="N114" s="84"/>
      <c r="O114" s="321"/>
      <c r="P114" s="364"/>
      <c r="Q114" s="323"/>
      <c r="R114" s="321"/>
      <c r="S114" s="287"/>
    </row>
    <row r="115" spans="1:19" s="286" customFormat="1" ht="22" customHeight="1">
      <c r="A115" s="247"/>
      <c r="B115" s="247"/>
      <c r="C115" s="247"/>
      <c r="D115" s="246"/>
      <c r="E115" s="247"/>
      <c r="F115" s="247"/>
      <c r="G115" s="247"/>
      <c r="H115" s="364"/>
      <c r="I115" s="247"/>
      <c r="J115" s="247"/>
      <c r="K115" s="246"/>
      <c r="L115" s="84"/>
      <c r="M115" s="84"/>
      <c r="N115" s="84"/>
      <c r="O115" s="321"/>
      <c r="P115" s="364"/>
      <c r="Q115" s="323"/>
      <c r="R115" s="321"/>
      <c r="S115" s="287"/>
    </row>
    <row r="116" spans="1:19" s="286" customFormat="1" ht="22" customHeight="1">
      <c r="A116" s="247"/>
      <c r="B116" s="247"/>
      <c r="C116" s="247"/>
      <c r="D116" s="246"/>
      <c r="E116" s="247"/>
      <c r="F116" s="247"/>
      <c r="G116" s="247"/>
      <c r="H116" s="364"/>
      <c r="I116" s="247"/>
      <c r="J116" s="247"/>
      <c r="K116" s="246"/>
      <c r="L116" s="84"/>
      <c r="M116" s="84"/>
      <c r="N116" s="84"/>
      <c r="O116" s="321"/>
      <c r="P116" s="364"/>
      <c r="Q116" s="323"/>
      <c r="R116" s="321"/>
      <c r="S116" s="287"/>
    </row>
    <row r="117" spans="1:19" s="286" customFormat="1" ht="22" customHeight="1">
      <c r="A117" s="247"/>
      <c r="B117" s="247"/>
      <c r="C117" s="247"/>
      <c r="D117" s="246"/>
      <c r="E117" s="247"/>
      <c r="F117" s="247"/>
      <c r="G117" s="247"/>
      <c r="H117" s="364"/>
      <c r="I117" s="247"/>
      <c r="J117" s="247"/>
      <c r="K117" s="246"/>
      <c r="L117" s="84"/>
      <c r="M117" s="84"/>
      <c r="N117" s="84"/>
      <c r="O117" s="321"/>
      <c r="P117" s="364"/>
      <c r="Q117" s="323"/>
      <c r="R117" s="321"/>
      <c r="S117" s="287"/>
    </row>
    <row r="118" spans="1:19" s="286" customFormat="1" ht="22" customHeight="1">
      <c r="A118" s="247"/>
      <c r="B118" s="247"/>
      <c r="C118" s="247"/>
      <c r="D118" s="246"/>
      <c r="E118" s="247"/>
      <c r="F118" s="247"/>
      <c r="G118" s="247"/>
      <c r="H118" s="364"/>
      <c r="I118" s="247"/>
      <c r="J118" s="247"/>
      <c r="K118" s="246"/>
      <c r="L118" s="84"/>
      <c r="M118" s="84"/>
      <c r="N118" s="84"/>
      <c r="O118" s="321"/>
      <c r="P118" s="364"/>
      <c r="Q118" s="323"/>
      <c r="R118" s="321"/>
      <c r="S118" s="287"/>
    </row>
    <row r="119" spans="1:19" s="286" customFormat="1" ht="22" customHeight="1">
      <c r="A119" s="247"/>
      <c r="B119" s="247"/>
      <c r="C119" s="247"/>
      <c r="D119" s="246"/>
      <c r="E119" s="247"/>
      <c r="F119" s="247"/>
      <c r="G119" s="247"/>
      <c r="H119" s="364"/>
      <c r="I119" s="247"/>
      <c r="J119" s="247"/>
      <c r="K119" s="246"/>
      <c r="L119" s="84"/>
      <c r="M119" s="84"/>
      <c r="N119" s="84"/>
      <c r="O119" s="321"/>
      <c r="P119" s="364"/>
      <c r="Q119" s="323"/>
      <c r="R119" s="321"/>
      <c r="S119" s="287"/>
    </row>
    <row r="120" spans="1:19" s="286" customFormat="1" ht="22" customHeight="1">
      <c r="A120" s="247"/>
      <c r="B120" s="247"/>
      <c r="C120" s="247"/>
      <c r="D120" s="246"/>
      <c r="E120" s="247"/>
      <c r="F120" s="247"/>
      <c r="G120" s="247"/>
      <c r="H120" s="364"/>
      <c r="I120" s="247"/>
      <c r="J120" s="247"/>
      <c r="K120" s="246"/>
      <c r="L120" s="84"/>
      <c r="M120" s="84"/>
      <c r="N120" s="84"/>
      <c r="O120" s="321"/>
      <c r="P120" s="364"/>
      <c r="Q120" s="323"/>
      <c r="R120" s="321"/>
      <c r="S120" s="287"/>
    </row>
    <row r="121" spans="1:19" s="286" customFormat="1" ht="22" customHeight="1">
      <c r="A121" s="247"/>
      <c r="B121" s="247"/>
      <c r="C121" s="247"/>
      <c r="D121" s="246"/>
      <c r="E121" s="247"/>
      <c r="F121" s="247"/>
      <c r="G121" s="247"/>
      <c r="H121" s="364"/>
      <c r="I121" s="247"/>
      <c r="J121" s="247"/>
      <c r="K121" s="246"/>
      <c r="L121" s="84"/>
      <c r="M121" s="84"/>
      <c r="N121" s="84"/>
      <c r="O121" s="321"/>
      <c r="P121" s="364"/>
      <c r="Q121" s="323"/>
      <c r="R121" s="321"/>
      <c r="S121" s="287"/>
    </row>
    <row r="122" spans="1:19" s="286" customFormat="1" ht="22" customHeight="1">
      <c r="A122" s="247"/>
      <c r="B122" s="247"/>
      <c r="C122" s="247"/>
      <c r="D122" s="246"/>
      <c r="E122" s="247"/>
      <c r="F122" s="247"/>
      <c r="G122" s="247"/>
      <c r="H122" s="364"/>
      <c r="I122" s="247"/>
      <c r="J122" s="247"/>
      <c r="K122" s="246"/>
      <c r="L122" s="84"/>
      <c r="M122" s="84"/>
      <c r="N122" s="84"/>
      <c r="O122" s="321"/>
      <c r="P122" s="364"/>
      <c r="Q122" s="323"/>
      <c r="R122" s="321"/>
      <c r="S122" s="287"/>
    </row>
    <row r="123" spans="1:19" s="286" customFormat="1" ht="22" customHeight="1">
      <c r="A123" s="247"/>
      <c r="B123" s="247"/>
      <c r="C123" s="247"/>
      <c r="D123" s="246"/>
      <c r="E123" s="247"/>
      <c r="F123" s="247"/>
      <c r="G123" s="247"/>
      <c r="H123" s="364"/>
      <c r="I123" s="247"/>
      <c r="J123" s="247"/>
      <c r="K123" s="246"/>
      <c r="L123" s="84"/>
      <c r="M123" s="84"/>
      <c r="N123" s="84"/>
      <c r="O123" s="321"/>
      <c r="P123" s="364"/>
      <c r="Q123" s="323"/>
      <c r="R123" s="321"/>
      <c r="S123" s="287"/>
    </row>
    <row r="124" spans="1:19" s="286" customFormat="1" ht="22" customHeight="1">
      <c r="A124" s="247"/>
      <c r="B124" s="247"/>
      <c r="C124" s="247"/>
      <c r="D124" s="246"/>
      <c r="E124" s="247"/>
      <c r="F124" s="247"/>
      <c r="G124" s="247"/>
      <c r="H124" s="364"/>
      <c r="I124" s="247"/>
      <c r="J124" s="247"/>
      <c r="K124" s="246"/>
      <c r="L124" s="84"/>
      <c r="M124" s="84"/>
      <c r="N124" s="84"/>
      <c r="O124" s="321"/>
      <c r="P124" s="364"/>
      <c r="Q124" s="323"/>
      <c r="R124" s="321"/>
      <c r="S124" s="287"/>
    </row>
    <row r="125" spans="1:19" s="286" customFormat="1" ht="22" customHeight="1">
      <c r="A125" s="247"/>
      <c r="B125" s="247"/>
      <c r="C125" s="247"/>
      <c r="D125" s="246"/>
      <c r="E125" s="247"/>
      <c r="F125" s="247"/>
      <c r="G125" s="247"/>
      <c r="H125" s="364"/>
      <c r="I125" s="247"/>
      <c r="J125" s="247"/>
      <c r="K125" s="246"/>
      <c r="L125" s="84"/>
      <c r="M125" s="84"/>
      <c r="N125" s="84"/>
      <c r="O125" s="321"/>
      <c r="P125" s="364"/>
      <c r="Q125" s="323"/>
      <c r="R125" s="321"/>
      <c r="S125" s="287"/>
    </row>
    <row r="126" spans="1:19" s="286" customFormat="1" ht="22" customHeight="1">
      <c r="A126" s="247"/>
      <c r="B126" s="247"/>
      <c r="C126" s="247"/>
      <c r="D126" s="246"/>
      <c r="E126" s="247"/>
      <c r="F126" s="247"/>
      <c r="G126" s="247"/>
      <c r="H126" s="364"/>
      <c r="I126" s="247"/>
      <c r="J126" s="247"/>
      <c r="K126" s="246"/>
      <c r="L126" s="84"/>
      <c r="M126" s="84"/>
      <c r="N126" s="84"/>
      <c r="O126" s="321"/>
      <c r="P126" s="364"/>
      <c r="Q126" s="323"/>
      <c r="R126" s="321"/>
      <c r="S126" s="287"/>
    </row>
    <row r="127" spans="1:19" s="286" customFormat="1" ht="22" customHeight="1">
      <c r="A127" s="247"/>
      <c r="B127" s="247"/>
      <c r="C127" s="247"/>
      <c r="D127" s="246"/>
      <c r="E127" s="247"/>
      <c r="F127" s="247"/>
      <c r="G127" s="247"/>
      <c r="H127" s="364"/>
      <c r="I127" s="247"/>
      <c r="J127" s="247"/>
      <c r="K127" s="246"/>
      <c r="L127" s="84"/>
      <c r="M127" s="84"/>
      <c r="N127" s="84"/>
      <c r="O127" s="321"/>
      <c r="P127" s="364"/>
      <c r="Q127" s="323"/>
      <c r="R127" s="321"/>
      <c r="S127" s="287"/>
    </row>
    <row r="128" spans="1:19" s="286" customFormat="1" ht="22" customHeight="1">
      <c r="A128" s="247"/>
      <c r="B128" s="247"/>
      <c r="C128" s="247"/>
      <c r="D128" s="246"/>
      <c r="E128" s="247"/>
      <c r="F128" s="247"/>
      <c r="G128" s="247"/>
      <c r="H128" s="364"/>
      <c r="I128" s="247"/>
      <c r="J128" s="247"/>
      <c r="K128" s="246"/>
      <c r="L128" s="84"/>
      <c r="M128" s="84"/>
      <c r="N128" s="84"/>
      <c r="O128" s="321"/>
      <c r="P128" s="364"/>
      <c r="Q128" s="323"/>
      <c r="R128" s="321"/>
      <c r="S128" s="287"/>
    </row>
    <row r="129" spans="1:19" s="286" customFormat="1" ht="22" customHeight="1">
      <c r="A129" s="247"/>
      <c r="B129" s="247"/>
      <c r="C129" s="247"/>
      <c r="D129" s="246"/>
      <c r="E129" s="247"/>
      <c r="F129" s="247"/>
      <c r="G129" s="247"/>
      <c r="H129" s="364"/>
      <c r="I129" s="247"/>
      <c r="J129" s="247"/>
      <c r="K129" s="246"/>
      <c r="L129" s="84"/>
      <c r="M129" s="84"/>
      <c r="N129" s="84"/>
      <c r="O129" s="321"/>
      <c r="P129" s="364"/>
      <c r="Q129" s="323"/>
      <c r="R129" s="321"/>
      <c r="S129" s="287"/>
    </row>
    <row r="130" spans="1:19" s="286" customFormat="1" ht="22" customHeight="1">
      <c r="A130" s="247"/>
      <c r="B130" s="247"/>
      <c r="C130" s="247"/>
      <c r="D130" s="246"/>
      <c r="E130" s="247"/>
      <c r="F130" s="247"/>
      <c r="G130" s="247"/>
      <c r="H130" s="364"/>
      <c r="I130" s="247"/>
      <c r="J130" s="247"/>
      <c r="K130" s="246"/>
      <c r="L130" s="84"/>
      <c r="M130" s="84"/>
      <c r="N130" s="84"/>
      <c r="O130" s="321"/>
      <c r="P130" s="364"/>
      <c r="Q130" s="323"/>
      <c r="R130" s="321"/>
      <c r="S130" s="287"/>
    </row>
    <row r="131" spans="1:19" s="286" customFormat="1" ht="22" customHeight="1">
      <c r="A131" s="247"/>
      <c r="B131" s="247"/>
      <c r="C131" s="247"/>
      <c r="D131" s="246"/>
      <c r="E131" s="247"/>
      <c r="F131" s="247"/>
      <c r="G131" s="247"/>
      <c r="H131" s="364"/>
      <c r="I131" s="247"/>
      <c r="J131" s="247"/>
      <c r="K131" s="246"/>
      <c r="L131" s="84"/>
      <c r="M131" s="84"/>
      <c r="N131" s="84"/>
      <c r="O131" s="321"/>
      <c r="P131" s="364"/>
      <c r="Q131" s="323"/>
      <c r="R131" s="321"/>
      <c r="S131" s="287"/>
    </row>
    <row r="132" spans="1:19" s="286" customFormat="1" ht="22" customHeight="1">
      <c r="A132" s="247"/>
      <c r="B132" s="247"/>
      <c r="C132" s="247"/>
      <c r="D132" s="246"/>
      <c r="E132" s="247"/>
      <c r="F132" s="247"/>
      <c r="G132" s="247"/>
      <c r="H132" s="364"/>
      <c r="I132" s="247"/>
      <c r="J132" s="247"/>
      <c r="K132" s="246"/>
      <c r="L132" s="84"/>
      <c r="M132" s="84"/>
      <c r="N132" s="84"/>
      <c r="O132" s="321"/>
      <c r="P132" s="364"/>
      <c r="Q132" s="323"/>
      <c r="R132" s="321"/>
      <c r="S132" s="287"/>
    </row>
    <row r="133" spans="1:19" s="286" customFormat="1" ht="22" customHeight="1">
      <c r="A133" s="247"/>
      <c r="B133" s="247"/>
      <c r="C133" s="247"/>
      <c r="D133" s="246"/>
      <c r="E133" s="247"/>
      <c r="F133" s="247"/>
      <c r="G133" s="247"/>
      <c r="H133" s="364"/>
      <c r="I133" s="247"/>
      <c r="J133" s="247"/>
      <c r="K133" s="246"/>
      <c r="L133" s="84"/>
      <c r="M133" s="84"/>
      <c r="N133" s="84"/>
      <c r="O133" s="321"/>
      <c r="P133" s="364"/>
      <c r="Q133" s="323"/>
      <c r="R133" s="321"/>
      <c r="S133" s="287"/>
    </row>
    <row r="134" spans="1:19" s="286" customFormat="1" ht="22" customHeight="1">
      <c r="A134" s="247"/>
      <c r="B134" s="247"/>
      <c r="C134" s="247"/>
      <c r="D134" s="246"/>
      <c r="E134" s="247"/>
      <c r="F134" s="247"/>
      <c r="G134" s="247"/>
      <c r="H134" s="364"/>
      <c r="I134" s="247"/>
      <c r="J134" s="247"/>
      <c r="K134" s="246"/>
      <c r="L134" s="84"/>
      <c r="M134" s="84"/>
      <c r="N134" s="84"/>
      <c r="O134" s="321"/>
      <c r="P134" s="364"/>
      <c r="Q134" s="323"/>
      <c r="R134" s="321"/>
      <c r="S134" s="287"/>
    </row>
    <row r="135" spans="1:19" s="286" customFormat="1" ht="22" customHeight="1">
      <c r="A135" s="247"/>
      <c r="B135" s="247"/>
      <c r="C135" s="247"/>
      <c r="D135" s="246"/>
      <c r="E135" s="247"/>
      <c r="F135" s="247"/>
      <c r="G135" s="247"/>
      <c r="H135" s="364"/>
      <c r="I135" s="247"/>
      <c r="J135" s="247"/>
      <c r="K135" s="246"/>
      <c r="L135" s="84"/>
      <c r="M135" s="84"/>
      <c r="N135" s="84"/>
      <c r="O135" s="321"/>
      <c r="P135" s="364"/>
      <c r="Q135" s="323"/>
      <c r="R135" s="321"/>
      <c r="S135" s="287"/>
    </row>
    <row r="136" spans="1:19" s="286" customFormat="1" ht="22" customHeight="1">
      <c r="A136" s="247"/>
      <c r="B136" s="247"/>
      <c r="C136" s="247"/>
      <c r="D136" s="246"/>
      <c r="E136" s="247"/>
      <c r="F136" s="247"/>
      <c r="G136" s="247"/>
      <c r="H136" s="364"/>
      <c r="I136" s="247"/>
      <c r="J136" s="247"/>
      <c r="K136" s="246"/>
      <c r="L136" s="84"/>
      <c r="M136" s="84"/>
      <c r="N136" s="84"/>
      <c r="O136" s="321"/>
      <c r="P136" s="364"/>
      <c r="Q136" s="323"/>
      <c r="R136" s="321"/>
      <c r="S136" s="287"/>
    </row>
    <row r="137" spans="1:19" s="286" customFormat="1" ht="22" customHeight="1">
      <c r="A137" s="247"/>
      <c r="B137" s="247"/>
      <c r="C137" s="247"/>
      <c r="D137" s="246"/>
      <c r="E137" s="247"/>
      <c r="F137" s="247"/>
      <c r="G137" s="247"/>
      <c r="H137" s="364"/>
      <c r="I137" s="247"/>
      <c r="J137" s="247"/>
      <c r="K137" s="246"/>
      <c r="L137" s="84"/>
      <c r="M137" s="84"/>
      <c r="N137" s="84"/>
      <c r="O137" s="321"/>
      <c r="P137" s="364"/>
      <c r="Q137" s="323"/>
      <c r="R137" s="321"/>
      <c r="S137" s="287"/>
    </row>
    <row r="138" spans="1:19" s="286" customFormat="1" ht="22" customHeight="1">
      <c r="A138" s="247"/>
      <c r="B138" s="247"/>
      <c r="C138" s="247"/>
      <c r="D138" s="246"/>
      <c r="E138" s="247"/>
      <c r="F138" s="247"/>
      <c r="G138" s="247"/>
      <c r="H138" s="364"/>
      <c r="I138" s="247"/>
      <c r="J138" s="247"/>
      <c r="K138" s="246"/>
      <c r="L138" s="84"/>
      <c r="M138" s="84"/>
      <c r="N138" s="84"/>
      <c r="O138" s="321"/>
      <c r="P138" s="364"/>
      <c r="Q138" s="323"/>
      <c r="R138" s="321"/>
      <c r="S138" s="287"/>
    </row>
    <row r="139" spans="1:19" s="286" customFormat="1" ht="22" customHeight="1">
      <c r="A139" s="247"/>
      <c r="B139" s="247"/>
      <c r="C139" s="247"/>
      <c r="D139" s="246"/>
      <c r="E139" s="247"/>
      <c r="F139" s="247"/>
      <c r="G139" s="247"/>
      <c r="H139" s="364"/>
      <c r="I139" s="247"/>
      <c r="J139" s="247"/>
      <c r="K139" s="246"/>
      <c r="L139" s="84"/>
      <c r="M139" s="84"/>
      <c r="N139" s="84"/>
      <c r="O139" s="321"/>
      <c r="P139" s="364"/>
      <c r="Q139" s="323"/>
      <c r="R139" s="321"/>
      <c r="S139" s="287"/>
    </row>
    <row r="140" spans="1:19" s="286" customFormat="1" ht="22" customHeight="1">
      <c r="A140" s="247"/>
      <c r="B140" s="247"/>
      <c r="C140" s="247"/>
      <c r="D140" s="246"/>
      <c r="E140" s="247"/>
      <c r="F140" s="247"/>
      <c r="G140" s="247"/>
      <c r="H140" s="364"/>
      <c r="I140" s="247"/>
      <c r="J140" s="247"/>
      <c r="K140" s="246"/>
      <c r="L140" s="84"/>
      <c r="M140" s="84"/>
      <c r="N140" s="84"/>
      <c r="O140" s="321"/>
      <c r="P140" s="364"/>
      <c r="Q140" s="323"/>
      <c r="R140" s="321"/>
      <c r="S140" s="287"/>
    </row>
    <row r="141" spans="1:19" s="286" customFormat="1" ht="22" customHeight="1">
      <c r="A141" s="247"/>
      <c r="B141" s="247"/>
      <c r="C141" s="247"/>
      <c r="D141" s="246"/>
      <c r="E141" s="247"/>
      <c r="F141" s="247"/>
      <c r="G141" s="247"/>
      <c r="H141" s="364"/>
      <c r="I141" s="247"/>
      <c r="J141" s="247"/>
      <c r="K141" s="246"/>
      <c r="L141" s="84"/>
      <c r="M141" s="84"/>
      <c r="N141" s="84"/>
      <c r="O141" s="321"/>
      <c r="P141" s="364"/>
      <c r="Q141" s="323"/>
      <c r="R141" s="321"/>
      <c r="S141" s="287"/>
    </row>
    <row r="142" spans="1:19" s="286" customFormat="1" ht="22" customHeight="1">
      <c r="A142" s="247"/>
      <c r="B142" s="247"/>
      <c r="C142" s="247"/>
      <c r="D142" s="246"/>
      <c r="E142" s="247"/>
      <c r="F142" s="247"/>
      <c r="G142" s="247"/>
      <c r="H142" s="364"/>
      <c r="I142" s="247"/>
      <c r="J142" s="247"/>
      <c r="K142" s="246"/>
      <c r="L142" s="84"/>
      <c r="M142" s="84"/>
      <c r="N142" s="84"/>
      <c r="O142" s="321"/>
      <c r="P142" s="364"/>
      <c r="Q142" s="323"/>
      <c r="R142" s="321"/>
      <c r="S142" s="287"/>
    </row>
    <row r="143" spans="1:19" s="286" customFormat="1" ht="22" customHeight="1">
      <c r="A143" s="247"/>
      <c r="B143" s="247"/>
      <c r="C143" s="247"/>
      <c r="D143" s="246"/>
      <c r="E143" s="247"/>
      <c r="F143" s="247"/>
      <c r="G143" s="247"/>
      <c r="H143" s="364"/>
      <c r="I143" s="247"/>
      <c r="J143" s="247"/>
      <c r="K143" s="246"/>
      <c r="L143" s="84"/>
      <c r="M143" s="84"/>
      <c r="N143" s="84"/>
      <c r="O143" s="321"/>
      <c r="P143" s="364"/>
      <c r="Q143" s="323"/>
      <c r="R143" s="321"/>
      <c r="S143" s="287"/>
    </row>
    <row r="144" spans="1:19" s="286" customFormat="1" ht="22" customHeight="1">
      <c r="A144" s="247"/>
      <c r="B144" s="247"/>
      <c r="C144" s="247"/>
      <c r="D144" s="246"/>
      <c r="E144" s="247"/>
      <c r="F144" s="247"/>
      <c r="G144" s="247"/>
      <c r="H144" s="364"/>
      <c r="I144" s="247"/>
      <c r="J144" s="247"/>
      <c r="K144" s="246"/>
      <c r="L144" s="84"/>
      <c r="M144" s="84"/>
      <c r="N144" s="84"/>
      <c r="O144" s="321"/>
      <c r="P144" s="364"/>
      <c r="Q144" s="323"/>
      <c r="R144" s="321"/>
      <c r="S144" s="287"/>
    </row>
    <row r="145" spans="1:19" s="286" customFormat="1" ht="22" customHeight="1">
      <c r="A145" s="247"/>
      <c r="B145" s="247"/>
      <c r="C145" s="247"/>
      <c r="D145" s="246"/>
      <c r="E145" s="247"/>
      <c r="F145" s="247"/>
      <c r="G145" s="247"/>
      <c r="H145" s="364"/>
      <c r="I145" s="247"/>
      <c r="J145" s="247"/>
      <c r="K145" s="246"/>
      <c r="L145" s="84"/>
      <c r="M145" s="84"/>
      <c r="N145" s="84"/>
      <c r="O145" s="321"/>
      <c r="P145" s="364"/>
      <c r="Q145" s="323"/>
      <c r="R145" s="321"/>
      <c r="S145" s="287"/>
    </row>
    <row r="146" spans="1:19" s="286" customFormat="1" ht="22" customHeight="1">
      <c r="A146" s="247"/>
      <c r="B146" s="247"/>
      <c r="C146" s="247"/>
      <c r="D146" s="246"/>
      <c r="E146" s="247"/>
      <c r="F146" s="247"/>
      <c r="G146" s="247"/>
      <c r="H146" s="364"/>
      <c r="I146" s="247"/>
      <c r="J146" s="247"/>
      <c r="K146" s="246"/>
      <c r="L146" s="84"/>
      <c r="M146" s="84"/>
      <c r="N146" s="84"/>
      <c r="O146" s="321"/>
      <c r="P146" s="364"/>
      <c r="Q146" s="323"/>
      <c r="R146" s="321"/>
      <c r="S146" s="287"/>
    </row>
    <row r="147" spans="1:19" s="286" customFormat="1" ht="22" customHeight="1">
      <c r="A147" s="247"/>
      <c r="B147" s="247"/>
      <c r="C147" s="247"/>
      <c r="D147" s="246"/>
      <c r="E147" s="247"/>
      <c r="F147" s="247"/>
      <c r="G147" s="247"/>
      <c r="H147" s="364"/>
      <c r="I147" s="247"/>
      <c r="J147" s="247"/>
      <c r="K147" s="246"/>
      <c r="L147" s="84"/>
      <c r="M147" s="84"/>
      <c r="N147" s="84"/>
      <c r="O147" s="321"/>
      <c r="P147" s="364"/>
      <c r="Q147" s="323"/>
      <c r="R147" s="321"/>
      <c r="S147" s="287"/>
    </row>
    <row r="148" spans="1:19" s="286" customFormat="1" ht="22" customHeight="1">
      <c r="A148" s="247"/>
      <c r="B148" s="247"/>
      <c r="C148" s="247"/>
      <c r="D148" s="246"/>
      <c r="E148" s="247"/>
      <c r="F148" s="247"/>
      <c r="G148" s="247"/>
      <c r="H148" s="364"/>
      <c r="I148" s="247"/>
      <c r="J148" s="247"/>
      <c r="K148" s="246"/>
      <c r="L148" s="84"/>
      <c r="M148" s="84"/>
      <c r="N148" s="84"/>
      <c r="O148" s="321"/>
      <c r="P148" s="364"/>
      <c r="Q148" s="323"/>
      <c r="R148" s="321"/>
      <c r="S148" s="287"/>
    </row>
    <row r="149" spans="1:19" s="286" customFormat="1" ht="22" customHeight="1">
      <c r="A149" s="247"/>
      <c r="B149" s="247"/>
      <c r="C149" s="247"/>
      <c r="D149" s="246"/>
      <c r="E149" s="247"/>
      <c r="F149" s="247"/>
      <c r="G149" s="247"/>
      <c r="H149" s="364"/>
      <c r="I149" s="247"/>
      <c r="J149" s="247"/>
      <c r="K149" s="246"/>
      <c r="L149" s="84"/>
      <c r="M149" s="84"/>
      <c r="N149" s="84"/>
      <c r="O149" s="321"/>
      <c r="P149" s="364"/>
      <c r="Q149" s="323"/>
      <c r="R149" s="321"/>
      <c r="S149" s="287"/>
    </row>
    <row r="150" spans="1:19" s="286" customFormat="1" ht="22" customHeight="1">
      <c r="A150" s="247"/>
      <c r="B150" s="247"/>
      <c r="C150" s="247"/>
      <c r="D150" s="246"/>
      <c r="E150" s="247"/>
      <c r="F150" s="247"/>
      <c r="G150" s="247"/>
      <c r="H150" s="364"/>
      <c r="I150" s="247"/>
      <c r="J150" s="247"/>
      <c r="K150" s="246"/>
      <c r="L150" s="84"/>
      <c r="M150" s="84"/>
      <c r="N150" s="84"/>
      <c r="O150" s="321"/>
      <c r="P150" s="364"/>
      <c r="Q150" s="323"/>
      <c r="R150" s="321"/>
      <c r="S150" s="287"/>
    </row>
    <row r="151" spans="1:19" s="286" customFormat="1" ht="22" customHeight="1">
      <c r="A151" s="247"/>
      <c r="B151" s="247"/>
      <c r="C151" s="247"/>
      <c r="D151" s="246"/>
      <c r="E151" s="247"/>
      <c r="F151" s="247"/>
      <c r="G151" s="247"/>
      <c r="H151" s="364"/>
      <c r="I151" s="247"/>
      <c r="J151" s="247"/>
      <c r="K151" s="246"/>
      <c r="L151" s="84"/>
      <c r="M151" s="84"/>
      <c r="N151" s="84"/>
      <c r="O151" s="321"/>
      <c r="P151" s="364"/>
      <c r="Q151" s="323"/>
      <c r="R151" s="321"/>
      <c r="S151" s="287"/>
    </row>
    <row r="152" spans="1:19" s="286" customFormat="1" ht="22" customHeight="1">
      <c r="A152" s="247"/>
      <c r="B152" s="247"/>
      <c r="C152" s="247"/>
      <c r="D152" s="246"/>
      <c r="E152" s="247"/>
      <c r="F152" s="247"/>
      <c r="G152" s="247"/>
      <c r="H152" s="364"/>
      <c r="I152" s="247"/>
      <c r="J152" s="247"/>
      <c r="K152" s="246"/>
      <c r="L152" s="84"/>
      <c r="M152" s="84"/>
      <c r="N152" s="84"/>
      <c r="O152" s="321"/>
      <c r="P152" s="364"/>
      <c r="Q152" s="323"/>
      <c r="R152" s="321"/>
      <c r="S152" s="287"/>
    </row>
    <row r="153" spans="1:19" s="286" customFormat="1" ht="22" customHeight="1">
      <c r="A153" s="247"/>
      <c r="B153" s="247"/>
      <c r="C153" s="247"/>
      <c r="D153" s="246"/>
      <c r="E153" s="247"/>
      <c r="F153" s="247"/>
      <c r="G153" s="247"/>
      <c r="H153" s="364"/>
      <c r="I153" s="247"/>
      <c r="J153" s="247"/>
      <c r="K153" s="246"/>
      <c r="L153" s="84"/>
      <c r="M153" s="84"/>
      <c r="N153" s="84"/>
      <c r="O153" s="321"/>
      <c r="P153" s="364"/>
      <c r="Q153" s="323"/>
      <c r="R153" s="321"/>
      <c r="S153" s="287"/>
    </row>
    <row r="154" spans="1:19" s="286" customFormat="1" ht="22" customHeight="1">
      <c r="A154" s="247"/>
      <c r="B154" s="247"/>
      <c r="C154" s="247"/>
      <c r="D154" s="246"/>
      <c r="E154" s="247"/>
      <c r="F154" s="247"/>
      <c r="G154" s="247"/>
      <c r="H154" s="364"/>
      <c r="I154" s="247"/>
      <c r="J154" s="247"/>
      <c r="K154" s="246"/>
      <c r="L154" s="84"/>
      <c r="M154" s="84"/>
      <c r="N154" s="84"/>
      <c r="O154" s="321"/>
      <c r="P154" s="364"/>
      <c r="Q154" s="323"/>
      <c r="R154" s="321"/>
      <c r="S154" s="287"/>
    </row>
    <row r="155" spans="1:19" s="286" customFormat="1" ht="22" customHeight="1">
      <c r="A155" s="247"/>
      <c r="B155" s="247"/>
      <c r="C155" s="247"/>
      <c r="D155" s="246"/>
      <c r="E155" s="247"/>
      <c r="F155" s="247"/>
      <c r="G155" s="247"/>
      <c r="H155" s="364"/>
      <c r="I155" s="247"/>
      <c r="J155" s="247"/>
      <c r="K155" s="246"/>
      <c r="L155" s="84"/>
      <c r="M155" s="84"/>
      <c r="N155" s="84"/>
      <c r="O155" s="321"/>
      <c r="P155" s="364"/>
      <c r="Q155" s="323"/>
      <c r="R155" s="321"/>
      <c r="S155" s="287"/>
    </row>
    <row r="156" spans="1:19" s="286" customFormat="1" ht="22" customHeight="1">
      <c r="A156" s="247"/>
      <c r="B156" s="247"/>
      <c r="C156" s="247"/>
      <c r="D156" s="246"/>
      <c r="E156" s="247"/>
      <c r="F156" s="247"/>
      <c r="G156" s="247"/>
      <c r="H156" s="364"/>
      <c r="I156" s="247"/>
      <c r="J156" s="247"/>
      <c r="K156" s="246"/>
      <c r="L156" s="84"/>
      <c r="M156" s="84"/>
      <c r="N156" s="84"/>
      <c r="O156" s="321"/>
      <c r="P156" s="364"/>
      <c r="Q156" s="323"/>
      <c r="R156" s="321"/>
      <c r="S156" s="287"/>
    </row>
    <row r="157" spans="1:19" s="286" customFormat="1" ht="22" customHeight="1">
      <c r="A157" s="247"/>
      <c r="B157" s="247"/>
      <c r="C157" s="247"/>
      <c r="D157" s="246"/>
      <c r="E157" s="247"/>
      <c r="F157" s="247"/>
      <c r="G157" s="247"/>
      <c r="H157" s="364"/>
      <c r="I157" s="247"/>
      <c r="J157" s="247"/>
      <c r="K157" s="246"/>
      <c r="L157" s="84"/>
      <c r="M157" s="84"/>
      <c r="N157" s="84"/>
      <c r="O157" s="321"/>
      <c r="P157" s="364"/>
      <c r="Q157" s="323"/>
      <c r="R157" s="321"/>
      <c r="S157" s="287"/>
    </row>
    <row r="158" spans="1:19" s="286" customFormat="1" ht="22" customHeight="1">
      <c r="A158" s="247"/>
      <c r="B158" s="247"/>
      <c r="C158" s="247"/>
      <c r="D158" s="246"/>
      <c r="E158" s="247"/>
      <c r="F158" s="247"/>
      <c r="G158" s="247"/>
      <c r="H158" s="364"/>
      <c r="I158" s="247"/>
      <c r="J158" s="247"/>
      <c r="K158" s="246"/>
      <c r="L158" s="84"/>
      <c r="M158" s="84"/>
      <c r="N158" s="84"/>
      <c r="O158" s="321"/>
      <c r="P158" s="364"/>
      <c r="Q158" s="323"/>
      <c r="R158" s="321"/>
      <c r="S158" s="287"/>
    </row>
    <row r="159" spans="1:19" s="286" customFormat="1" ht="22" customHeight="1">
      <c r="A159" s="247"/>
      <c r="B159" s="247"/>
      <c r="C159" s="247"/>
      <c r="D159" s="246"/>
      <c r="E159" s="247"/>
      <c r="F159" s="247"/>
      <c r="G159" s="247"/>
      <c r="H159" s="364"/>
      <c r="I159" s="247"/>
      <c r="J159" s="247"/>
      <c r="K159" s="246"/>
      <c r="L159" s="84"/>
      <c r="M159" s="84"/>
      <c r="N159" s="84"/>
      <c r="O159" s="321"/>
      <c r="P159" s="364"/>
      <c r="Q159" s="323"/>
      <c r="R159" s="321"/>
      <c r="S159" s="287"/>
    </row>
    <row r="160" spans="1:19" s="286" customFormat="1" ht="22" customHeight="1">
      <c r="A160" s="247"/>
      <c r="B160" s="247"/>
      <c r="C160" s="247"/>
      <c r="D160" s="246"/>
      <c r="E160" s="247"/>
      <c r="F160" s="247"/>
      <c r="G160" s="247"/>
      <c r="H160" s="364"/>
      <c r="I160" s="247"/>
      <c r="J160" s="247"/>
      <c r="K160" s="246"/>
      <c r="L160" s="84"/>
      <c r="M160" s="84"/>
      <c r="N160" s="84"/>
      <c r="O160" s="321"/>
      <c r="P160" s="364"/>
      <c r="Q160" s="323"/>
      <c r="R160" s="321"/>
      <c r="S160" s="287"/>
    </row>
    <row r="161" spans="1:19" s="286" customFormat="1" ht="22" customHeight="1">
      <c r="A161" s="247"/>
      <c r="B161" s="247"/>
      <c r="C161" s="247"/>
      <c r="D161" s="246"/>
      <c r="E161" s="247"/>
      <c r="F161" s="247"/>
      <c r="G161" s="247"/>
      <c r="H161" s="364"/>
      <c r="I161" s="247"/>
      <c r="J161" s="247"/>
      <c r="K161" s="246"/>
      <c r="L161" s="84"/>
      <c r="M161" s="84"/>
      <c r="N161" s="84"/>
      <c r="O161" s="321"/>
      <c r="P161" s="364"/>
      <c r="Q161" s="323"/>
      <c r="R161" s="321"/>
      <c r="S161" s="287"/>
    </row>
    <row r="162" spans="1:19" s="286" customFormat="1" ht="22" customHeight="1">
      <c r="A162" s="247"/>
      <c r="B162" s="247"/>
      <c r="C162" s="247"/>
      <c r="D162" s="246"/>
      <c r="E162" s="247"/>
      <c r="F162" s="247"/>
      <c r="G162" s="247"/>
      <c r="H162" s="364"/>
      <c r="I162" s="247"/>
      <c r="J162" s="247"/>
      <c r="K162" s="246"/>
      <c r="L162" s="84"/>
      <c r="M162" s="84"/>
      <c r="N162" s="84"/>
      <c r="O162" s="321"/>
      <c r="P162" s="364"/>
      <c r="Q162" s="323"/>
      <c r="R162" s="321"/>
      <c r="S162" s="287"/>
    </row>
    <row r="163" spans="1:19" s="286" customFormat="1" ht="22" customHeight="1">
      <c r="A163" s="247"/>
      <c r="B163" s="247"/>
      <c r="C163" s="247"/>
      <c r="D163" s="246"/>
      <c r="E163" s="247"/>
      <c r="F163" s="247"/>
      <c r="G163" s="247"/>
      <c r="H163" s="364"/>
      <c r="I163" s="247"/>
      <c r="J163" s="247"/>
      <c r="K163" s="246"/>
      <c r="L163" s="84"/>
      <c r="M163" s="84"/>
      <c r="N163" s="84"/>
      <c r="O163" s="321"/>
      <c r="P163" s="364"/>
      <c r="Q163" s="323"/>
      <c r="R163" s="321"/>
      <c r="S163" s="287"/>
    </row>
    <row r="164" spans="1:19" s="286" customFormat="1" ht="22" customHeight="1">
      <c r="A164" s="247"/>
      <c r="B164" s="247"/>
      <c r="C164" s="247"/>
      <c r="D164" s="246"/>
      <c r="E164" s="247"/>
      <c r="F164" s="247"/>
      <c r="G164" s="247"/>
      <c r="H164" s="364"/>
      <c r="I164" s="247"/>
      <c r="J164" s="247"/>
      <c r="K164" s="246"/>
      <c r="L164" s="84"/>
      <c r="M164" s="84"/>
      <c r="N164" s="84"/>
      <c r="O164" s="321"/>
      <c r="P164" s="364"/>
      <c r="Q164" s="323"/>
      <c r="R164" s="321"/>
      <c r="S164" s="287"/>
    </row>
    <row r="165" spans="1:19" s="286" customFormat="1" ht="22" customHeight="1">
      <c r="A165" s="247"/>
      <c r="B165" s="247"/>
      <c r="C165" s="247"/>
      <c r="D165" s="246"/>
      <c r="E165" s="247"/>
      <c r="F165" s="247"/>
      <c r="G165" s="247"/>
      <c r="H165" s="364"/>
      <c r="I165" s="247"/>
      <c r="J165" s="247"/>
      <c r="K165" s="246"/>
      <c r="L165" s="84"/>
      <c r="M165" s="84"/>
      <c r="N165" s="84"/>
      <c r="O165" s="321"/>
      <c r="P165" s="364"/>
      <c r="Q165" s="323"/>
      <c r="R165" s="321"/>
      <c r="S165" s="287"/>
    </row>
    <row r="166" spans="1:19" s="286" customFormat="1" ht="22" customHeight="1">
      <c r="A166" s="247"/>
      <c r="B166" s="247"/>
      <c r="C166" s="247"/>
      <c r="D166" s="246"/>
      <c r="E166" s="247"/>
      <c r="F166" s="247"/>
      <c r="G166" s="247"/>
      <c r="H166" s="364"/>
      <c r="I166" s="247"/>
      <c r="J166" s="247"/>
      <c r="K166" s="246"/>
      <c r="L166" s="84"/>
      <c r="M166" s="84"/>
      <c r="N166" s="84"/>
      <c r="O166" s="321"/>
      <c r="P166" s="364"/>
      <c r="Q166" s="323"/>
      <c r="R166" s="321"/>
      <c r="S166" s="287"/>
    </row>
    <row r="167" spans="1:19" s="286" customFormat="1" ht="22" customHeight="1">
      <c r="A167" s="247"/>
      <c r="B167" s="247"/>
      <c r="C167" s="247"/>
      <c r="D167" s="246"/>
      <c r="E167" s="247"/>
      <c r="F167" s="247"/>
      <c r="G167" s="247"/>
      <c r="H167" s="364"/>
      <c r="I167" s="247"/>
      <c r="J167" s="247"/>
      <c r="K167" s="246"/>
      <c r="L167" s="84"/>
      <c r="M167" s="84"/>
      <c r="N167" s="84"/>
      <c r="O167" s="321"/>
      <c r="P167" s="364"/>
      <c r="Q167" s="323"/>
      <c r="R167" s="321"/>
      <c r="S167" s="287"/>
    </row>
    <row r="168" spans="1:19" s="286" customFormat="1" ht="22" customHeight="1">
      <c r="A168" s="247"/>
      <c r="B168" s="247"/>
      <c r="C168" s="247"/>
      <c r="D168" s="246"/>
      <c r="E168" s="247"/>
      <c r="F168" s="247"/>
      <c r="G168" s="247"/>
      <c r="H168" s="364"/>
      <c r="I168" s="247"/>
      <c r="J168" s="247"/>
      <c r="K168" s="246"/>
      <c r="L168" s="84"/>
      <c r="M168" s="84"/>
      <c r="N168" s="84"/>
      <c r="O168" s="321"/>
      <c r="P168" s="364"/>
      <c r="Q168" s="323"/>
      <c r="R168" s="321"/>
      <c r="S168" s="287"/>
    </row>
    <row r="169" spans="1:19" s="286" customFormat="1" ht="22" customHeight="1">
      <c r="A169" s="247"/>
      <c r="B169" s="247"/>
      <c r="C169" s="247"/>
      <c r="D169" s="246"/>
      <c r="E169" s="247"/>
      <c r="F169" s="247"/>
      <c r="G169" s="247"/>
      <c r="H169" s="364"/>
      <c r="I169" s="247"/>
      <c r="J169" s="247"/>
      <c r="K169" s="246"/>
      <c r="L169" s="84"/>
      <c r="M169" s="84"/>
      <c r="N169" s="84"/>
      <c r="O169" s="321"/>
      <c r="P169" s="364"/>
      <c r="Q169" s="323"/>
      <c r="R169" s="321"/>
      <c r="S169" s="287"/>
    </row>
    <row r="170" spans="1:19" s="286" customFormat="1" ht="22" customHeight="1">
      <c r="A170" s="247"/>
      <c r="B170" s="247"/>
      <c r="C170" s="247"/>
      <c r="D170" s="246"/>
      <c r="E170" s="247"/>
      <c r="F170" s="247"/>
      <c r="G170" s="247"/>
      <c r="H170" s="364"/>
      <c r="I170" s="247"/>
      <c r="J170" s="247"/>
      <c r="K170" s="246"/>
      <c r="L170" s="84"/>
      <c r="M170" s="84"/>
      <c r="N170" s="84"/>
      <c r="O170" s="321"/>
      <c r="P170" s="364"/>
      <c r="Q170" s="323"/>
      <c r="R170" s="321"/>
      <c r="S170" s="287"/>
    </row>
    <row r="171" spans="1:19" s="286" customFormat="1" ht="22" customHeight="1">
      <c r="A171" s="247"/>
      <c r="B171" s="247"/>
      <c r="C171" s="247"/>
      <c r="D171" s="246"/>
      <c r="E171" s="247"/>
      <c r="F171" s="247"/>
      <c r="G171" s="247"/>
      <c r="H171" s="364"/>
      <c r="I171" s="247"/>
      <c r="J171" s="247"/>
      <c r="K171" s="246"/>
      <c r="L171" s="84"/>
      <c r="M171" s="84"/>
      <c r="N171" s="84"/>
      <c r="O171" s="321"/>
      <c r="P171" s="364"/>
      <c r="Q171" s="323"/>
      <c r="R171" s="321"/>
      <c r="S171" s="287"/>
    </row>
    <row r="172" spans="1:19" s="286" customFormat="1" ht="22" customHeight="1">
      <c r="A172" s="247"/>
      <c r="B172" s="247"/>
      <c r="C172" s="247"/>
      <c r="D172" s="246"/>
      <c r="E172" s="247"/>
      <c r="F172" s="247"/>
      <c r="G172" s="247"/>
      <c r="H172" s="364"/>
      <c r="I172" s="247"/>
      <c r="J172" s="247"/>
      <c r="K172" s="246"/>
      <c r="L172" s="84"/>
      <c r="M172" s="84"/>
      <c r="N172" s="84"/>
      <c r="O172" s="321"/>
      <c r="P172" s="364"/>
      <c r="Q172" s="323"/>
      <c r="R172" s="321"/>
      <c r="S172" s="287"/>
    </row>
    <row r="173" spans="1:19" s="286" customFormat="1" ht="22" customHeight="1">
      <c r="A173" s="247"/>
      <c r="B173" s="247"/>
      <c r="C173" s="247"/>
      <c r="D173" s="246"/>
      <c r="E173" s="247"/>
      <c r="F173" s="247"/>
      <c r="G173" s="247"/>
      <c r="H173" s="364"/>
      <c r="I173" s="247"/>
      <c r="J173" s="247"/>
      <c r="K173" s="246"/>
      <c r="L173" s="84"/>
      <c r="M173" s="84"/>
      <c r="N173" s="84"/>
      <c r="O173" s="321"/>
      <c r="P173" s="364"/>
      <c r="Q173" s="323"/>
      <c r="R173" s="321"/>
      <c r="S173" s="287"/>
    </row>
    <row r="174" spans="1:19" s="286" customFormat="1" ht="22" customHeight="1">
      <c r="A174" s="247"/>
      <c r="B174" s="247"/>
      <c r="C174" s="247"/>
      <c r="D174" s="246"/>
      <c r="E174" s="247"/>
      <c r="F174" s="247"/>
      <c r="G174" s="247"/>
      <c r="H174" s="364"/>
      <c r="I174" s="247"/>
      <c r="J174" s="247"/>
      <c r="K174" s="246"/>
      <c r="L174" s="84"/>
      <c r="M174" s="84"/>
      <c r="N174" s="84"/>
      <c r="O174" s="321"/>
      <c r="P174" s="364"/>
      <c r="Q174" s="323"/>
      <c r="R174" s="321"/>
      <c r="S174" s="287"/>
    </row>
    <row r="175" spans="1:19" s="286" customFormat="1" ht="22" customHeight="1">
      <c r="A175" s="247"/>
      <c r="B175" s="247"/>
      <c r="C175" s="247"/>
      <c r="D175" s="246"/>
      <c r="E175" s="247"/>
      <c r="F175" s="247"/>
      <c r="G175" s="247"/>
      <c r="H175" s="364"/>
      <c r="I175" s="247"/>
      <c r="J175" s="247"/>
      <c r="K175" s="246"/>
      <c r="L175" s="84"/>
      <c r="M175" s="84"/>
      <c r="N175" s="84"/>
      <c r="O175" s="321"/>
      <c r="P175" s="364"/>
      <c r="Q175" s="323"/>
      <c r="R175" s="321"/>
      <c r="S175" s="287"/>
    </row>
    <row r="176" spans="1:19" s="286" customFormat="1" ht="22" customHeight="1">
      <c r="A176" s="247"/>
      <c r="B176" s="247"/>
      <c r="C176" s="247"/>
      <c r="D176" s="246"/>
      <c r="E176" s="247"/>
      <c r="F176" s="247"/>
      <c r="G176" s="247"/>
      <c r="H176" s="364"/>
      <c r="I176" s="247"/>
      <c r="J176" s="247"/>
      <c r="K176" s="246"/>
      <c r="L176" s="84"/>
      <c r="M176" s="84"/>
      <c r="N176" s="84"/>
      <c r="O176" s="321"/>
      <c r="P176" s="364"/>
      <c r="Q176" s="323"/>
      <c r="R176" s="321"/>
      <c r="S176" s="287"/>
    </row>
    <row r="177" spans="1:19" s="286" customFormat="1" ht="22" customHeight="1">
      <c r="A177" s="247"/>
      <c r="B177" s="247"/>
      <c r="C177" s="247"/>
      <c r="D177" s="246"/>
      <c r="E177" s="247"/>
      <c r="F177" s="247"/>
      <c r="G177" s="247"/>
      <c r="H177" s="364"/>
      <c r="I177" s="247"/>
      <c r="J177" s="247"/>
      <c r="K177" s="246"/>
      <c r="L177" s="84"/>
      <c r="M177" s="84"/>
      <c r="N177" s="84"/>
      <c r="O177" s="321"/>
      <c r="P177" s="364"/>
      <c r="Q177" s="323"/>
      <c r="R177" s="321"/>
      <c r="S177" s="287"/>
    </row>
    <row r="178" spans="1:19" s="286" customFormat="1" ht="22" customHeight="1">
      <c r="A178" s="247"/>
      <c r="B178" s="247"/>
      <c r="C178" s="247"/>
      <c r="D178" s="246"/>
      <c r="E178" s="247"/>
      <c r="F178" s="247"/>
      <c r="G178" s="247"/>
      <c r="H178" s="364"/>
      <c r="I178" s="247"/>
      <c r="J178" s="247"/>
      <c r="K178" s="246"/>
      <c r="L178" s="84"/>
      <c r="M178" s="84"/>
      <c r="N178" s="84"/>
      <c r="O178" s="321"/>
      <c r="P178" s="364"/>
      <c r="Q178" s="323"/>
      <c r="R178" s="321"/>
      <c r="S178" s="287"/>
    </row>
    <row r="179" spans="1:19" s="286" customFormat="1" ht="22" customHeight="1">
      <c r="A179" s="247"/>
      <c r="B179" s="247"/>
      <c r="C179" s="247"/>
      <c r="D179" s="246"/>
      <c r="E179" s="247"/>
      <c r="F179" s="247"/>
      <c r="G179" s="247"/>
      <c r="H179" s="364"/>
      <c r="I179" s="247"/>
      <c r="J179" s="247"/>
      <c r="K179" s="246"/>
      <c r="L179" s="84"/>
      <c r="M179" s="84"/>
      <c r="N179" s="84"/>
      <c r="O179" s="321"/>
      <c r="P179" s="364"/>
      <c r="Q179" s="323"/>
      <c r="R179" s="321"/>
      <c r="S179" s="287"/>
    </row>
    <row r="180" spans="1:19" s="286" customFormat="1" ht="22" customHeight="1">
      <c r="A180" s="247"/>
      <c r="B180" s="247"/>
      <c r="C180" s="247"/>
      <c r="D180" s="246"/>
      <c r="E180" s="247"/>
      <c r="F180" s="247"/>
      <c r="G180" s="247"/>
      <c r="H180" s="364"/>
      <c r="I180" s="247"/>
      <c r="J180" s="247"/>
      <c r="K180" s="246"/>
      <c r="L180" s="84"/>
      <c r="M180" s="84"/>
      <c r="N180" s="84"/>
      <c r="O180" s="321"/>
      <c r="P180" s="364"/>
      <c r="Q180" s="323"/>
      <c r="R180" s="321"/>
      <c r="S180" s="287"/>
    </row>
    <row r="181" spans="1:19" s="286" customFormat="1" ht="22" customHeight="1">
      <c r="A181" s="247"/>
      <c r="B181" s="247"/>
      <c r="C181" s="247"/>
      <c r="D181" s="246"/>
      <c r="E181" s="247"/>
      <c r="F181" s="247"/>
      <c r="G181" s="247"/>
      <c r="H181" s="364"/>
      <c r="I181" s="247"/>
      <c r="J181" s="247"/>
      <c r="K181" s="246"/>
      <c r="L181" s="84"/>
      <c r="M181" s="84"/>
      <c r="N181" s="84"/>
      <c r="O181" s="321"/>
      <c r="P181" s="364"/>
      <c r="Q181" s="323"/>
      <c r="R181" s="321"/>
      <c r="S181" s="287"/>
    </row>
    <row r="182" spans="1:19" s="286" customFormat="1" ht="22" customHeight="1">
      <c r="A182" s="247"/>
      <c r="B182" s="247"/>
      <c r="C182" s="247"/>
      <c r="D182" s="246"/>
      <c r="E182" s="247"/>
      <c r="F182" s="247"/>
      <c r="G182" s="247"/>
      <c r="H182" s="364"/>
      <c r="I182" s="247"/>
      <c r="J182" s="247"/>
      <c r="K182" s="246"/>
      <c r="L182" s="84"/>
      <c r="M182" s="84"/>
      <c r="N182" s="84"/>
      <c r="O182" s="321"/>
      <c r="P182" s="364"/>
      <c r="Q182" s="323"/>
      <c r="R182" s="321"/>
      <c r="S182" s="287"/>
    </row>
    <row r="183" spans="1:19" s="286" customFormat="1" ht="22" customHeight="1">
      <c r="A183" s="247"/>
      <c r="B183" s="247"/>
      <c r="C183" s="247"/>
      <c r="D183" s="246"/>
      <c r="E183" s="247"/>
      <c r="F183" s="247"/>
      <c r="G183" s="247"/>
      <c r="H183" s="364"/>
      <c r="I183" s="247"/>
      <c r="J183" s="247"/>
      <c r="K183" s="246"/>
      <c r="L183" s="84"/>
      <c r="M183" s="84"/>
      <c r="N183" s="84"/>
      <c r="O183" s="321"/>
      <c r="P183" s="364"/>
      <c r="Q183" s="323"/>
      <c r="R183" s="321"/>
      <c r="S183" s="287"/>
    </row>
    <row r="184" spans="1:19" s="286" customFormat="1" ht="22" customHeight="1">
      <c r="A184" s="247"/>
      <c r="B184" s="247"/>
      <c r="C184" s="247"/>
      <c r="D184" s="246"/>
      <c r="E184" s="247"/>
      <c r="F184" s="247"/>
      <c r="G184" s="247"/>
      <c r="H184" s="364"/>
      <c r="I184" s="247"/>
      <c r="J184" s="247"/>
      <c r="K184" s="246"/>
      <c r="L184" s="84"/>
      <c r="M184" s="84"/>
      <c r="N184" s="84"/>
      <c r="O184" s="321"/>
      <c r="P184" s="364"/>
      <c r="Q184" s="323"/>
      <c r="R184" s="321"/>
      <c r="S184" s="287"/>
    </row>
    <row r="185" spans="1:19" s="286" customFormat="1" ht="22" customHeight="1">
      <c r="A185" s="247"/>
      <c r="B185" s="247"/>
      <c r="C185" s="247"/>
      <c r="D185" s="246"/>
      <c r="E185" s="247"/>
      <c r="F185" s="247"/>
      <c r="G185" s="247"/>
      <c r="H185" s="364"/>
      <c r="I185" s="247"/>
      <c r="J185" s="247"/>
      <c r="K185" s="246"/>
      <c r="L185" s="84"/>
      <c r="M185" s="84"/>
      <c r="N185" s="84"/>
      <c r="O185" s="321"/>
      <c r="P185" s="364"/>
      <c r="Q185" s="323"/>
      <c r="R185" s="321"/>
      <c r="S185" s="287"/>
    </row>
    <row r="186" spans="1:19" s="286" customFormat="1" ht="22" customHeight="1">
      <c r="A186" s="247"/>
      <c r="B186" s="247"/>
      <c r="C186" s="247"/>
      <c r="D186" s="246"/>
      <c r="E186" s="247"/>
      <c r="F186" s="247"/>
      <c r="G186" s="247"/>
      <c r="H186" s="364"/>
      <c r="I186" s="247"/>
      <c r="J186" s="247"/>
      <c r="K186" s="246"/>
      <c r="L186" s="84"/>
      <c r="M186" s="84"/>
      <c r="N186" s="84"/>
      <c r="O186" s="321"/>
      <c r="P186" s="364"/>
      <c r="Q186" s="323"/>
      <c r="R186" s="321"/>
      <c r="S186" s="287"/>
    </row>
    <row r="187" spans="1:19" s="286" customFormat="1" ht="22" customHeight="1">
      <c r="A187" s="247"/>
      <c r="B187" s="247"/>
      <c r="C187" s="247"/>
      <c r="D187" s="246"/>
      <c r="E187" s="247"/>
      <c r="F187" s="247"/>
      <c r="G187" s="247"/>
      <c r="H187" s="364"/>
      <c r="I187" s="247"/>
      <c r="J187" s="247"/>
      <c r="K187" s="246"/>
      <c r="L187" s="84"/>
      <c r="M187" s="84"/>
      <c r="N187" s="84"/>
      <c r="O187" s="321"/>
      <c r="P187" s="364"/>
      <c r="Q187" s="323"/>
      <c r="R187" s="321"/>
      <c r="S187" s="287"/>
    </row>
    <row r="188" spans="1:19" s="286" customFormat="1" ht="22" customHeight="1">
      <c r="A188" s="247"/>
      <c r="B188" s="247"/>
      <c r="C188" s="247"/>
      <c r="D188" s="246"/>
      <c r="E188" s="247"/>
      <c r="F188" s="247"/>
      <c r="G188" s="247"/>
      <c r="H188" s="364"/>
      <c r="I188" s="247"/>
      <c r="J188" s="247"/>
      <c r="K188" s="246"/>
      <c r="L188" s="84"/>
      <c r="M188" s="84"/>
      <c r="N188" s="84"/>
      <c r="O188" s="321"/>
      <c r="P188" s="364"/>
      <c r="Q188" s="323"/>
      <c r="R188" s="321"/>
      <c r="S188" s="287"/>
    </row>
    <row r="189" spans="1:19" s="286" customFormat="1" ht="22" customHeight="1">
      <c r="A189" s="247"/>
      <c r="B189" s="247"/>
      <c r="C189" s="247"/>
      <c r="D189" s="246"/>
      <c r="E189" s="247"/>
      <c r="F189" s="247"/>
      <c r="G189" s="247"/>
      <c r="H189" s="364"/>
      <c r="I189" s="247"/>
      <c r="J189" s="247"/>
      <c r="K189" s="246"/>
      <c r="L189" s="84"/>
      <c r="M189" s="84"/>
      <c r="N189" s="84"/>
      <c r="O189" s="321"/>
      <c r="P189" s="364"/>
      <c r="Q189" s="323"/>
      <c r="R189" s="321"/>
      <c r="S189" s="287"/>
    </row>
    <row r="190" spans="1:19" s="286" customFormat="1" ht="22" customHeight="1">
      <c r="A190" s="247"/>
      <c r="B190" s="247"/>
      <c r="C190" s="247"/>
      <c r="D190" s="246"/>
      <c r="E190" s="247"/>
      <c r="F190" s="247"/>
      <c r="G190" s="247"/>
      <c r="H190" s="364"/>
      <c r="I190" s="247"/>
      <c r="J190" s="247"/>
      <c r="K190" s="246"/>
      <c r="L190" s="84"/>
      <c r="M190" s="84"/>
      <c r="N190" s="84"/>
      <c r="O190" s="321"/>
      <c r="P190" s="364"/>
      <c r="Q190" s="323"/>
      <c r="R190" s="321"/>
      <c r="S190" s="287"/>
    </row>
    <row r="191" spans="1:19" s="286" customFormat="1" ht="22" customHeight="1">
      <c r="A191" s="247"/>
      <c r="B191" s="247"/>
      <c r="C191" s="247"/>
      <c r="D191" s="246"/>
      <c r="E191" s="247"/>
      <c r="F191" s="247"/>
      <c r="G191" s="247"/>
      <c r="H191" s="364"/>
      <c r="I191" s="247"/>
      <c r="J191" s="247"/>
      <c r="K191" s="246"/>
      <c r="L191" s="84"/>
      <c r="M191" s="84"/>
      <c r="N191" s="84"/>
      <c r="O191" s="321"/>
      <c r="P191" s="364"/>
      <c r="Q191" s="323"/>
      <c r="R191" s="321"/>
      <c r="S191" s="287"/>
    </row>
    <row r="192" spans="1:19" s="286" customFormat="1" ht="22" customHeight="1">
      <c r="A192" s="247"/>
      <c r="B192" s="247"/>
      <c r="C192" s="247"/>
      <c r="D192" s="246"/>
      <c r="E192" s="247"/>
      <c r="F192" s="247"/>
      <c r="G192" s="247"/>
      <c r="H192" s="364"/>
      <c r="I192" s="247"/>
      <c r="J192" s="247"/>
      <c r="K192" s="246"/>
      <c r="L192" s="84"/>
      <c r="M192" s="84"/>
      <c r="N192" s="84"/>
      <c r="O192" s="321"/>
      <c r="P192" s="364"/>
      <c r="Q192" s="323"/>
      <c r="R192" s="321"/>
      <c r="S192" s="287"/>
    </row>
    <row r="193" spans="1:19" s="286" customFormat="1" ht="22" customHeight="1">
      <c r="A193" s="247"/>
      <c r="B193" s="247"/>
      <c r="C193" s="247"/>
      <c r="D193" s="246"/>
      <c r="E193" s="247"/>
      <c r="F193" s="247"/>
      <c r="G193" s="247"/>
      <c r="H193" s="364"/>
      <c r="I193" s="247"/>
      <c r="J193" s="247"/>
      <c r="K193" s="246"/>
      <c r="L193" s="84"/>
      <c r="M193" s="84"/>
      <c r="N193" s="84"/>
      <c r="O193" s="321"/>
      <c r="P193" s="364"/>
      <c r="Q193" s="323"/>
      <c r="R193" s="321"/>
      <c r="S193" s="287"/>
    </row>
    <row r="194" spans="1:19" s="286" customFormat="1" ht="22" customHeight="1">
      <c r="A194" s="247"/>
      <c r="B194" s="247"/>
      <c r="C194" s="247"/>
      <c r="D194" s="246"/>
      <c r="E194" s="247"/>
      <c r="F194" s="247"/>
      <c r="G194" s="247"/>
      <c r="H194" s="364"/>
      <c r="I194" s="247"/>
      <c r="J194" s="247"/>
      <c r="K194" s="246"/>
      <c r="L194" s="84"/>
      <c r="M194" s="84"/>
      <c r="N194" s="84"/>
      <c r="O194" s="321"/>
      <c r="P194" s="364"/>
      <c r="Q194" s="323"/>
      <c r="R194" s="321"/>
      <c r="S194" s="287"/>
    </row>
    <row r="195" spans="1:19" s="286" customFormat="1" ht="22" customHeight="1">
      <c r="A195" s="247"/>
      <c r="B195" s="247"/>
      <c r="C195" s="247"/>
      <c r="D195" s="246"/>
      <c r="E195" s="247"/>
      <c r="F195" s="247"/>
      <c r="G195" s="247"/>
      <c r="H195" s="364"/>
      <c r="I195" s="247"/>
      <c r="J195" s="247"/>
      <c r="K195" s="246"/>
      <c r="L195" s="84"/>
      <c r="M195" s="84"/>
      <c r="N195" s="84"/>
      <c r="O195" s="321"/>
      <c r="P195" s="364"/>
      <c r="Q195" s="323"/>
      <c r="R195" s="321"/>
      <c r="S195" s="287"/>
    </row>
    <row r="196" spans="1:19" s="286" customFormat="1" ht="22" customHeight="1">
      <c r="A196" s="247"/>
      <c r="B196" s="247"/>
      <c r="C196" s="247"/>
      <c r="D196" s="246"/>
      <c r="E196" s="247"/>
      <c r="F196" s="247"/>
      <c r="G196" s="247"/>
      <c r="H196" s="364"/>
      <c r="I196" s="247"/>
      <c r="J196" s="247"/>
      <c r="K196" s="246"/>
      <c r="L196" s="84"/>
      <c r="M196" s="84"/>
      <c r="N196" s="84"/>
      <c r="O196" s="321"/>
      <c r="P196" s="364"/>
      <c r="Q196" s="323"/>
      <c r="R196" s="321"/>
      <c r="S196" s="287"/>
    </row>
    <row r="197" spans="1:19" s="286" customFormat="1" ht="22" customHeight="1">
      <c r="A197" s="247"/>
      <c r="B197" s="247"/>
      <c r="C197" s="247"/>
      <c r="D197" s="246"/>
      <c r="E197" s="247"/>
      <c r="F197" s="247"/>
      <c r="G197" s="247"/>
      <c r="H197" s="364"/>
      <c r="I197" s="247"/>
      <c r="J197" s="247"/>
      <c r="K197" s="246"/>
      <c r="L197" s="84"/>
      <c r="M197" s="84"/>
      <c r="N197" s="84"/>
      <c r="O197" s="321"/>
      <c r="P197" s="364"/>
      <c r="Q197" s="323"/>
      <c r="R197" s="321"/>
      <c r="S197" s="287"/>
    </row>
    <row r="198" spans="1:19" s="286" customFormat="1" ht="22" customHeight="1">
      <c r="A198" s="247"/>
      <c r="B198" s="247"/>
      <c r="C198" s="247"/>
      <c r="D198" s="246"/>
      <c r="E198" s="247"/>
      <c r="F198" s="247"/>
      <c r="G198" s="247"/>
      <c r="H198" s="364"/>
      <c r="I198" s="247"/>
      <c r="J198" s="247"/>
      <c r="K198" s="246"/>
      <c r="L198" s="84"/>
      <c r="M198" s="84"/>
      <c r="N198" s="84"/>
      <c r="O198" s="321"/>
      <c r="P198" s="364"/>
      <c r="Q198" s="323"/>
      <c r="R198" s="321"/>
      <c r="S198" s="287"/>
    </row>
    <row r="199" spans="1:19" s="286" customFormat="1" ht="22" customHeight="1">
      <c r="A199" s="247"/>
      <c r="B199" s="247"/>
      <c r="C199" s="247"/>
      <c r="D199" s="246"/>
      <c r="E199" s="247"/>
      <c r="F199" s="247"/>
      <c r="G199" s="247"/>
      <c r="H199" s="364"/>
      <c r="I199" s="247"/>
      <c r="J199" s="247"/>
      <c r="K199" s="246"/>
      <c r="L199" s="84"/>
      <c r="M199" s="84"/>
      <c r="N199" s="84"/>
      <c r="O199" s="321"/>
      <c r="P199" s="364"/>
      <c r="Q199" s="323"/>
      <c r="R199" s="321"/>
      <c r="S199" s="287"/>
    </row>
    <row r="200" spans="1:19" s="286" customFormat="1" ht="22" customHeight="1">
      <c r="A200" s="247"/>
      <c r="B200" s="247"/>
      <c r="C200" s="247"/>
      <c r="D200" s="246"/>
      <c r="E200" s="247"/>
      <c r="F200" s="247"/>
      <c r="G200" s="247"/>
      <c r="H200" s="364"/>
      <c r="I200" s="247"/>
      <c r="J200" s="247"/>
      <c r="K200" s="246"/>
      <c r="L200" s="84"/>
      <c r="M200" s="84"/>
      <c r="N200" s="84"/>
      <c r="O200" s="321"/>
      <c r="P200" s="364"/>
      <c r="Q200" s="323"/>
      <c r="R200" s="321"/>
      <c r="S200" s="287"/>
    </row>
    <row r="201" spans="1:19" s="286" customFormat="1" ht="22" customHeight="1">
      <c r="A201" s="247"/>
      <c r="B201" s="247"/>
      <c r="C201" s="247"/>
      <c r="D201" s="246"/>
      <c r="E201" s="247"/>
      <c r="F201" s="247"/>
      <c r="G201" s="247"/>
      <c r="H201" s="364"/>
      <c r="I201" s="247"/>
      <c r="J201" s="247"/>
      <c r="K201" s="246"/>
      <c r="L201" s="84"/>
      <c r="M201" s="84"/>
      <c r="N201" s="84"/>
      <c r="O201" s="321"/>
      <c r="P201" s="364"/>
      <c r="Q201" s="323"/>
      <c r="R201" s="321"/>
      <c r="S201" s="287"/>
    </row>
    <row r="202" spans="1:19" s="286" customFormat="1" ht="22" customHeight="1">
      <c r="A202" s="247"/>
      <c r="B202" s="247"/>
      <c r="C202" s="247"/>
      <c r="D202" s="246"/>
      <c r="E202" s="247"/>
      <c r="F202" s="247"/>
      <c r="G202" s="247"/>
      <c r="H202" s="364"/>
      <c r="I202" s="247"/>
      <c r="J202" s="247"/>
      <c r="K202" s="246"/>
      <c r="L202" s="84"/>
      <c r="M202" s="84"/>
      <c r="N202" s="84"/>
      <c r="O202" s="321"/>
      <c r="P202" s="364"/>
      <c r="Q202" s="323"/>
      <c r="R202" s="321"/>
      <c r="S202" s="287"/>
    </row>
    <row r="203" spans="1:19" s="286" customFormat="1" ht="22" customHeight="1">
      <c r="A203" s="247"/>
      <c r="B203" s="247"/>
      <c r="C203" s="247"/>
      <c r="D203" s="246"/>
      <c r="E203" s="247"/>
      <c r="F203" s="247"/>
      <c r="G203" s="247"/>
      <c r="H203" s="364"/>
      <c r="I203" s="247"/>
      <c r="J203" s="247"/>
      <c r="K203" s="246"/>
      <c r="L203" s="84"/>
      <c r="M203" s="84"/>
      <c r="N203" s="84"/>
      <c r="O203" s="321"/>
      <c r="P203" s="364"/>
      <c r="Q203" s="323"/>
      <c r="R203" s="321"/>
      <c r="S203" s="287"/>
    </row>
    <row r="204" spans="1:19" s="286" customFormat="1" ht="22" customHeight="1">
      <c r="A204" s="247"/>
      <c r="B204" s="247"/>
      <c r="C204" s="247"/>
      <c r="D204" s="246"/>
      <c r="E204" s="247"/>
      <c r="F204" s="247"/>
      <c r="G204" s="247"/>
      <c r="H204" s="364"/>
      <c r="I204" s="247"/>
      <c r="J204" s="247"/>
      <c r="K204" s="246"/>
      <c r="L204" s="84"/>
      <c r="M204" s="84"/>
      <c r="N204" s="84"/>
      <c r="O204" s="321"/>
      <c r="P204" s="364"/>
      <c r="Q204" s="323"/>
      <c r="R204" s="321"/>
      <c r="S204" s="287"/>
    </row>
    <row r="205" spans="1:19" s="286" customFormat="1" ht="22" customHeight="1">
      <c r="A205" s="247"/>
      <c r="B205" s="247"/>
      <c r="C205" s="247"/>
      <c r="D205" s="246"/>
      <c r="E205" s="247"/>
      <c r="F205" s="247"/>
      <c r="G205" s="247"/>
      <c r="H205" s="364"/>
      <c r="I205" s="247"/>
      <c r="J205" s="247"/>
      <c r="K205" s="246"/>
      <c r="L205" s="84"/>
      <c r="M205" s="84"/>
      <c r="N205" s="84"/>
      <c r="O205" s="321"/>
      <c r="P205" s="364"/>
      <c r="Q205" s="323"/>
      <c r="R205" s="321"/>
      <c r="S205" s="287"/>
    </row>
    <row r="206" spans="1:19" s="286" customFormat="1" ht="22" customHeight="1">
      <c r="A206" s="247"/>
      <c r="B206" s="247"/>
      <c r="C206" s="247"/>
      <c r="D206" s="246"/>
      <c r="E206" s="247"/>
      <c r="F206" s="247"/>
      <c r="G206" s="247"/>
      <c r="H206" s="364"/>
      <c r="I206" s="247"/>
      <c r="J206" s="247"/>
      <c r="K206" s="246"/>
      <c r="L206" s="84"/>
      <c r="M206" s="84"/>
      <c r="N206" s="84"/>
      <c r="O206" s="321"/>
      <c r="P206" s="364"/>
      <c r="Q206" s="323"/>
      <c r="R206" s="321"/>
      <c r="S206" s="287"/>
    </row>
    <row r="207" spans="1:19" s="286" customFormat="1" ht="22" customHeight="1">
      <c r="A207" s="247"/>
      <c r="B207" s="247"/>
      <c r="C207" s="247"/>
      <c r="D207" s="246"/>
      <c r="E207" s="247"/>
      <c r="F207" s="247"/>
      <c r="G207" s="247"/>
      <c r="H207" s="364"/>
      <c r="I207" s="247"/>
      <c r="J207" s="247"/>
      <c r="K207" s="246"/>
      <c r="L207" s="84"/>
      <c r="M207" s="84"/>
      <c r="N207" s="84"/>
      <c r="O207" s="321"/>
      <c r="P207" s="364"/>
      <c r="Q207" s="323"/>
      <c r="R207" s="321"/>
      <c r="S207" s="287"/>
    </row>
    <row r="208" spans="1:19" s="286" customFormat="1" ht="22" customHeight="1">
      <c r="A208" s="247"/>
      <c r="B208" s="247"/>
      <c r="C208" s="247"/>
      <c r="D208" s="246"/>
      <c r="E208" s="247"/>
      <c r="F208" s="247"/>
      <c r="G208" s="247"/>
      <c r="H208" s="364"/>
      <c r="I208" s="247"/>
      <c r="J208" s="247"/>
      <c r="K208" s="246"/>
      <c r="L208" s="84"/>
      <c r="M208" s="84"/>
      <c r="N208" s="84"/>
      <c r="O208" s="321"/>
      <c r="P208" s="364"/>
      <c r="Q208" s="323"/>
      <c r="R208" s="321"/>
      <c r="S208" s="287"/>
    </row>
    <row r="209" spans="1:19" s="286" customFormat="1" ht="22" customHeight="1">
      <c r="A209" s="247"/>
      <c r="B209" s="247"/>
      <c r="C209" s="247"/>
      <c r="D209" s="246"/>
      <c r="E209" s="247"/>
      <c r="F209" s="247"/>
      <c r="G209" s="247"/>
      <c r="H209" s="364"/>
      <c r="I209" s="247"/>
      <c r="J209" s="247"/>
      <c r="K209" s="246"/>
      <c r="L209" s="84"/>
      <c r="M209" s="84"/>
      <c r="N209" s="84"/>
      <c r="O209" s="321"/>
      <c r="P209" s="364"/>
      <c r="Q209" s="323"/>
      <c r="R209" s="321"/>
      <c r="S209" s="287"/>
    </row>
    <row r="210" spans="1:19" s="286" customFormat="1" ht="22" customHeight="1">
      <c r="A210" s="247"/>
      <c r="B210" s="247"/>
      <c r="C210" s="247"/>
      <c r="D210" s="246"/>
      <c r="E210" s="247"/>
      <c r="F210" s="247"/>
      <c r="G210" s="247"/>
      <c r="H210" s="364"/>
      <c r="I210" s="247"/>
      <c r="J210" s="247"/>
      <c r="K210" s="246"/>
      <c r="L210" s="84"/>
      <c r="M210" s="84"/>
      <c r="N210" s="84"/>
      <c r="O210" s="321"/>
      <c r="P210" s="364"/>
      <c r="Q210" s="323"/>
      <c r="R210" s="321"/>
      <c r="S210" s="287"/>
    </row>
    <row r="211" spans="1:19" s="286" customFormat="1" ht="22" customHeight="1">
      <c r="A211" s="247"/>
      <c r="B211" s="247"/>
      <c r="C211" s="247"/>
      <c r="D211" s="246"/>
      <c r="E211" s="247"/>
      <c r="F211" s="247"/>
      <c r="G211" s="247"/>
      <c r="H211" s="364"/>
      <c r="I211" s="247"/>
      <c r="J211" s="247"/>
      <c r="K211" s="246"/>
      <c r="L211" s="84"/>
      <c r="M211" s="84"/>
      <c r="N211" s="84"/>
      <c r="O211" s="321"/>
      <c r="P211" s="364"/>
      <c r="Q211" s="323"/>
      <c r="R211" s="321"/>
      <c r="S211" s="287"/>
    </row>
    <row r="212" spans="1:19" s="286" customFormat="1" ht="22" customHeight="1">
      <c r="A212" s="247"/>
      <c r="B212" s="247"/>
      <c r="C212" s="247"/>
      <c r="D212" s="246"/>
      <c r="E212" s="247"/>
      <c r="F212" s="247"/>
      <c r="G212" s="247"/>
      <c r="H212" s="364"/>
      <c r="I212" s="247"/>
      <c r="J212" s="247"/>
      <c r="K212" s="246"/>
      <c r="L212" s="84"/>
      <c r="M212" s="84"/>
      <c r="N212" s="84"/>
      <c r="O212" s="321"/>
      <c r="P212" s="364"/>
      <c r="Q212" s="323"/>
      <c r="R212" s="321"/>
      <c r="S212" s="287"/>
    </row>
    <row r="213" spans="1:19" s="286" customFormat="1" ht="22" customHeight="1">
      <c r="A213" s="247"/>
      <c r="B213" s="247"/>
      <c r="C213" s="247"/>
      <c r="D213" s="246"/>
      <c r="E213" s="247"/>
      <c r="F213" s="247"/>
      <c r="G213" s="247"/>
      <c r="H213" s="364"/>
      <c r="I213" s="247"/>
      <c r="J213" s="247"/>
      <c r="K213" s="246"/>
      <c r="L213" s="84"/>
      <c r="M213" s="84"/>
      <c r="N213" s="84"/>
      <c r="O213" s="321"/>
      <c r="P213" s="364"/>
      <c r="Q213" s="323"/>
      <c r="R213" s="321"/>
      <c r="S213" s="287"/>
    </row>
    <row r="214" spans="1:19" s="286" customFormat="1" ht="22" customHeight="1">
      <c r="A214" s="247"/>
      <c r="B214" s="247"/>
      <c r="C214" s="247"/>
      <c r="D214" s="246"/>
      <c r="E214" s="247"/>
      <c r="F214" s="247"/>
      <c r="G214" s="247"/>
      <c r="H214" s="364"/>
      <c r="I214" s="247"/>
      <c r="J214" s="247"/>
      <c r="K214" s="246"/>
      <c r="L214" s="84"/>
      <c r="M214" s="84"/>
      <c r="N214" s="84"/>
      <c r="O214" s="321"/>
      <c r="P214" s="364"/>
      <c r="Q214" s="323"/>
      <c r="R214" s="321"/>
      <c r="S214" s="287"/>
    </row>
    <row r="215" spans="1:19" s="286" customFormat="1" ht="22" customHeight="1">
      <c r="A215" s="247"/>
      <c r="B215" s="247"/>
      <c r="C215" s="247"/>
      <c r="D215" s="246"/>
      <c r="E215" s="247"/>
      <c r="F215" s="247"/>
      <c r="G215" s="247"/>
      <c r="H215" s="364"/>
      <c r="I215" s="247"/>
      <c r="J215" s="247"/>
      <c r="K215" s="246"/>
      <c r="L215" s="84"/>
      <c r="M215" s="84"/>
      <c r="N215" s="84"/>
      <c r="O215" s="321"/>
      <c r="P215" s="364"/>
      <c r="Q215" s="323"/>
      <c r="R215" s="321"/>
      <c r="S215" s="287"/>
    </row>
    <row r="216" spans="1:19" s="286" customFormat="1" ht="22" customHeight="1">
      <c r="A216" s="247"/>
      <c r="B216" s="247"/>
      <c r="C216" s="247"/>
      <c r="D216" s="246"/>
      <c r="E216" s="247"/>
      <c r="F216" s="247"/>
      <c r="G216" s="247"/>
      <c r="H216" s="364"/>
      <c r="I216" s="247"/>
      <c r="J216" s="247"/>
      <c r="K216" s="246"/>
      <c r="L216" s="84"/>
      <c r="M216" s="84"/>
      <c r="N216" s="84"/>
      <c r="O216" s="321"/>
      <c r="P216" s="364"/>
      <c r="Q216" s="323"/>
      <c r="R216" s="321"/>
      <c r="S216" s="287"/>
    </row>
    <row r="217" spans="1:19" s="286" customFormat="1" ht="22" customHeight="1">
      <c r="A217" s="247"/>
      <c r="B217" s="247"/>
      <c r="C217" s="247"/>
      <c r="D217" s="246"/>
      <c r="E217" s="247"/>
      <c r="F217" s="247"/>
      <c r="G217" s="247"/>
      <c r="H217" s="364"/>
      <c r="I217" s="247"/>
      <c r="J217" s="247"/>
      <c r="K217" s="246"/>
      <c r="L217" s="84"/>
      <c r="M217" s="84"/>
      <c r="N217" s="84"/>
      <c r="O217" s="321"/>
      <c r="P217" s="364"/>
      <c r="Q217" s="323"/>
      <c r="R217" s="321"/>
      <c r="S217" s="287"/>
    </row>
    <row r="218" spans="1:19" s="286" customFormat="1" ht="22" customHeight="1">
      <c r="A218" s="247"/>
      <c r="B218" s="247"/>
      <c r="C218" s="247"/>
      <c r="D218" s="246"/>
      <c r="E218" s="247"/>
      <c r="F218" s="247"/>
      <c r="G218" s="247"/>
      <c r="H218" s="364"/>
      <c r="I218" s="247"/>
      <c r="J218" s="247"/>
      <c r="K218" s="246"/>
      <c r="L218" s="84"/>
      <c r="M218" s="84"/>
      <c r="N218" s="84"/>
      <c r="O218" s="321"/>
      <c r="P218" s="364"/>
      <c r="Q218" s="323"/>
      <c r="R218" s="321"/>
      <c r="S218" s="287"/>
    </row>
    <row r="219" spans="1:19" s="286" customFormat="1" ht="22" customHeight="1">
      <c r="A219" s="247"/>
      <c r="B219" s="247"/>
      <c r="C219" s="247"/>
      <c r="D219" s="246"/>
      <c r="E219" s="247"/>
      <c r="F219" s="247"/>
      <c r="G219" s="247"/>
      <c r="H219" s="364"/>
      <c r="I219" s="247"/>
      <c r="J219" s="247"/>
      <c r="K219" s="246"/>
      <c r="L219" s="84"/>
      <c r="M219" s="84"/>
      <c r="N219" s="84"/>
      <c r="O219" s="321"/>
      <c r="P219" s="364"/>
      <c r="Q219" s="323"/>
      <c r="R219" s="321"/>
      <c r="S219" s="287"/>
    </row>
    <row r="220" spans="1:19" s="286" customFormat="1" ht="22" customHeight="1">
      <c r="A220" s="247"/>
      <c r="B220" s="247"/>
      <c r="C220" s="247"/>
      <c r="D220" s="246"/>
      <c r="E220" s="247"/>
      <c r="F220" s="247"/>
      <c r="G220" s="247"/>
      <c r="H220" s="364"/>
      <c r="I220" s="247"/>
      <c r="J220" s="247"/>
      <c r="K220" s="246"/>
      <c r="L220" s="84"/>
      <c r="M220" s="84"/>
      <c r="N220" s="84"/>
      <c r="O220" s="321"/>
      <c r="P220" s="364"/>
      <c r="Q220" s="323"/>
      <c r="R220" s="321"/>
      <c r="S220" s="287"/>
    </row>
    <row r="221" spans="1:19" s="286" customFormat="1" ht="22" customHeight="1">
      <c r="A221" s="247"/>
      <c r="B221" s="247"/>
      <c r="C221" s="247"/>
      <c r="D221" s="246"/>
      <c r="E221" s="247"/>
      <c r="F221" s="247"/>
      <c r="G221" s="247"/>
      <c r="H221" s="364"/>
      <c r="I221" s="247"/>
      <c r="J221" s="247"/>
      <c r="K221" s="246"/>
      <c r="L221" s="84"/>
      <c r="M221" s="84"/>
      <c r="N221" s="84"/>
      <c r="O221" s="321"/>
      <c r="P221" s="364"/>
      <c r="Q221" s="323"/>
      <c r="R221" s="321"/>
      <c r="S221" s="287"/>
    </row>
    <row r="222" spans="1:19" s="286" customFormat="1" ht="22" customHeight="1">
      <c r="A222" s="247"/>
      <c r="B222" s="247"/>
      <c r="C222" s="247"/>
      <c r="D222" s="246"/>
      <c r="E222" s="247"/>
      <c r="F222" s="247"/>
      <c r="G222" s="247"/>
      <c r="H222" s="364"/>
      <c r="I222" s="247"/>
      <c r="J222" s="247"/>
      <c r="K222" s="246"/>
      <c r="L222" s="84"/>
      <c r="M222" s="84"/>
      <c r="N222" s="84"/>
      <c r="O222" s="321"/>
      <c r="P222" s="364"/>
      <c r="Q222" s="323"/>
      <c r="R222" s="321"/>
      <c r="S222" s="287"/>
    </row>
    <row r="223" spans="1:19" s="286" customFormat="1" ht="22" customHeight="1">
      <c r="A223" s="247"/>
      <c r="B223" s="247"/>
      <c r="C223" s="247"/>
      <c r="D223" s="246"/>
      <c r="E223" s="247"/>
      <c r="F223" s="247"/>
      <c r="G223" s="247"/>
      <c r="H223" s="364"/>
      <c r="I223" s="247"/>
      <c r="J223" s="247"/>
      <c r="K223" s="246"/>
      <c r="L223" s="84"/>
      <c r="M223" s="84"/>
      <c r="N223" s="84"/>
      <c r="O223" s="321"/>
      <c r="P223" s="364"/>
      <c r="Q223" s="323"/>
      <c r="R223" s="321"/>
      <c r="S223" s="287"/>
    </row>
    <row r="224" spans="1:19" s="286" customFormat="1" ht="22" customHeight="1">
      <c r="A224" s="247"/>
      <c r="B224" s="247"/>
      <c r="C224" s="247"/>
      <c r="D224" s="246"/>
      <c r="E224" s="247"/>
      <c r="F224" s="247"/>
      <c r="G224" s="247"/>
      <c r="H224" s="364"/>
      <c r="I224" s="247"/>
      <c r="J224" s="247"/>
      <c r="K224" s="246"/>
      <c r="L224" s="84"/>
      <c r="M224" s="84"/>
      <c r="N224" s="84"/>
      <c r="O224" s="321"/>
      <c r="P224" s="364"/>
      <c r="Q224" s="323"/>
      <c r="R224" s="321"/>
      <c r="S224" s="287"/>
    </row>
    <row r="225" spans="1:19" s="286" customFormat="1" ht="22" customHeight="1">
      <c r="A225" s="247"/>
      <c r="B225" s="247"/>
      <c r="C225" s="247"/>
      <c r="D225" s="246"/>
      <c r="E225" s="247"/>
      <c r="F225" s="247"/>
      <c r="G225" s="247"/>
      <c r="H225" s="364"/>
      <c r="I225" s="247"/>
      <c r="J225" s="247"/>
      <c r="K225" s="246"/>
      <c r="L225" s="84"/>
      <c r="M225" s="84"/>
      <c r="N225" s="84"/>
      <c r="O225" s="321"/>
      <c r="P225" s="364"/>
      <c r="Q225" s="323"/>
      <c r="R225" s="321"/>
      <c r="S225" s="287"/>
    </row>
    <row r="226" spans="1:19" s="286" customFormat="1" ht="22" customHeight="1">
      <c r="A226" s="247"/>
      <c r="B226" s="247"/>
      <c r="C226" s="247"/>
      <c r="D226" s="246"/>
      <c r="E226" s="247"/>
      <c r="F226" s="247"/>
      <c r="G226" s="247"/>
      <c r="H226" s="364"/>
      <c r="I226" s="247"/>
      <c r="J226" s="247"/>
      <c r="K226" s="246"/>
      <c r="L226" s="84"/>
      <c r="M226" s="84"/>
      <c r="N226" s="84"/>
      <c r="O226" s="321"/>
      <c r="P226" s="364"/>
      <c r="Q226" s="323"/>
      <c r="R226" s="321"/>
      <c r="S226" s="287"/>
    </row>
    <row r="227" spans="1:19" s="286" customFormat="1" ht="22" customHeight="1">
      <c r="A227" s="247"/>
      <c r="B227" s="247"/>
      <c r="C227" s="247"/>
      <c r="D227" s="246"/>
      <c r="E227" s="247"/>
      <c r="F227" s="247"/>
      <c r="G227" s="247"/>
      <c r="H227" s="364"/>
      <c r="I227" s="247"/>
      <c r="J227" s="247"/>
      <c r="K227" s="246"/>
      <c r="L227" s="84"/>
      <c r="M227" s="84"/>
      <c r="N227" s="84"/>
      <c r="O227" s="321"/>
      <c r="P227" s="364"/>
      <c r="Q227" s="323"/>
      <c r="R227" s="321"/>
      <c r="S227" s="287"/>
    </row>
    <row r="228" spans="1:19" s="286" customFormat="1" ht="22" customHeight="1">
      <c r="A228" s="247"/>
      <c r="B228" s="247"/>
      <c r="C228" s="247"/>
      <c r="D228" s="246"/>
      <c r="E228" s="247"/>
      <c r="F228" s="247"/>
      <c r="G228" s="247"/>
      <c r="H228" s="364"/>
      <c r="I228" s="247"/>
      <c r="J228" s="247"/>
      <c r="K228" s="246"/>
      <c r="L228" s="84"/>
      <c r="M228" s="84"/>
      <c r="N228" s="84"/>
      <c r="O228" s="321"/>
      <c r="P228" s="364"/>
      <c r="Q228" s="323"/>
      <c r="R228" s="321"/>
      <c r="S228" s="287"/>
    </row>
    <row r="229" spans="1:19" s="286" customFormat="1" ht="22" customHeight="1">
      <c r="A229" s="247"/>
      <c r="B229" s="247"/>
      <c r="C229" s="247"/>
      <c r="D229" s="246"/>
      <c r="E229" s="247"/>
      <c r="F229" s="247"/>
      <c r="G229" s="247"/>
      <c r="H229" s="364"/>
      <c r="I229" s="247"/>
      <c r="J229" s="247"/>
      <c r="K229" s="246"/>
      <c r="L229" s="84"/>
      <c r="M229" s="84"/>
      <c r="N229" s="84"/>
      <c r="O229" s="321"/>
      <c r="P229" s="364"/>
      <c r="Q229" s="323"/>
      <c r="R229" s="321"/>
      <c r="S229" s="287"/>
    </row>
    <row r="230" spans="1:19" s="286" customFormat="1" ht="22" customHeight="1">
      <c r="A230" s="247"/>
      <c r="B230" s="247"/>
      <c r="C230" s="247"/>
      <c r="D230" s="246"/>
      <c r="E230" s="247"/>
      <c r="F230" s="247"/>
      <c r="G230" s="247"/>
      <c r="H230" s="364"/>
      <c r="I230" s="247"/>
      <c r="J230" s="247"/>
      <c r="K230" s="246"/>
      <c r="L230" s="84"/>
      <c r="M230" s="84"/>
      <c r="N230" s="84"/>
      <c r="O230" s="321"/>
      <c r="P230" s="364"/>
      <c r="Q230" s="323"/>
      <c r="R230" s="321"/>
      <c r="S230" s="287"/>
    </row>
    <row r="231" spans="1:19" s="286" customFormat="1" ht="22" customHeight="1">
      <c r="A231" s="247"/>
      <c r="B231" s="247"/>
      <c r="C231" s="247"/>
      <c r="D231" s="246"/>
      <c r="E231" s="247"/>
      <c r="F231" s="247"/>
      <c r="G231" s="247"/>
      <c r="H231" s="364"/>
      <c r="I231" s="247"/>
      <c r="J231" s="247"/>
      <c r="K231" s="246"/>
      <c r="L231" s="84"/>
      <c r="M231" s="84"/>
      <c r="N231" s="84"/>
      <c r="O231" s="321"/>
      <c r="P231" s="364"/>
      <c r="Q231" s="323"/>
      <c r="R231" s="321"/>
      <c r="S231" s="287"/>
    </row>
    <row r="232" spans="1:19" s="286" customFormat="1" ht="22" customHeight="1">
      <c r="A232" s="247"/>
      <c r="B232" s="247"/>
      <c r="C232" s="247"/>
      <c r="D232" s="246"/>
      <c r="E232" s="247"/>
      <c r="F232" s="247"/>
      <c r="G232" s="247"/>
      <c r="H232" s="364"/>
      <c r="I232" s="247"/>
      <c r="J232" s="247"/>
      <c r="K232" s="246"/>
      <c r="L232" s="84"/>
      <c r="M232" s="84"/>
      <c r="N232" s="84"/>
      <c r="O232" s="321"/>
      <c r="P232" s="364"/>
      <c r="Q232" s="323"/>
      <c r="R232" s="321"/>
      <c r="S232" s="287"/>
    </row>
    <row r="233" spans="1:19" s="286" customFormat="1" ht="22" customHeight="1">
      <c r="A233" s="247"/>
      <c r="B233" s="247"/>
      <c r="C233" s="247"/>
      <c r="D233" s="246"/>
      <c r="E233" s="247"/>
      <c r="F233" s="247"/>
      <c r="G233" s="247"/>
      <c r="H233" s="364"/>
      <c r="I233" s="247"/>
      <c r="J233" s="247"/>
      <c r="K233" s="246"/>
      <c r="L233" s="84"/>
      <c r="M233" s="84"/>
      <c r="N233" s="84"/>
      <c r="O233" s="321"/>
      <c r="P233" s="364"/>
      <c r="Q233" s="323"/>
      <c r="R233" s="321"/>
      <c r="S233" s="287"/>
    </row>
    <row r="234" spans="1:19" s="286" customFormat="1" ht="22" customHeight="1">
      <c r="A234" s="247"/>
      <c r="B234" s="247"/>
      <c r="C234" s="247"/>
      <c r="D234" s="246"/>
      <c r="E234" s="247"/>
      <c r="F234" s="247"/>
      <c r="G234" s="247"/>
      <c r="H234" s="364"/>
      <c r="I234" s="247"/>
      <c r="J234" s="247"/>
      <c r="K234" s="246"/>
      <c r="L234" s="84"/>
      <c r="M234" s="84"/>
      <c r="N234" s="84"/>
      <c r="O234" s="321"/>
      <c r="P234" s="364"/>
      <c r="Q234" s="323"/>
      <c r="R234" s="321"/>
      <c r="S234" s="287"/>
    </row>
    <row r="235" spans="1:19" s="286" customFormat="1" ht="22" customHeight="1">
      <c r="A235" s="247"/>
      <c r="B235" s="247"/>
      <c r="C235" s="247"/>
      <c r="D235" s="246"/>
      <c r="E235" s="247"/>
      <c r="F235" s="247"/>
      <c r="G235" s="247"/>
      <c r="H235" s="364"/>
      <c r="I235" s="247"/>
      <c r="J235" s="247"/>
      <c r="K235" s="246"/>
      <c r="L235" s="84"/>
      <c r="M235" s="84"/>
      <c r="N235" s="84"/>
      <c r="O235" s="321"/>
      <c r="P235" s="364"/>
      <c r="Q235" s="323"/>
      <c r="R235" s="321"/>
      <c r="S235" s="287"/>
    </row>
    <row r="236" spans="1:19" s="286" customFormat="1" ht="22" customHeight="1">
      <c r="A236" s="247"/>
      <c r="B236" s="247"/>
      <c r="C236" s="247"/>
      <c r="D236" s="246"/>
      <c r="E236" s="247"/>
      <c r="F236" s="247"/>
      <c r="G236" s="247"/>
      <c r="H236" s="364"/>
      <c r="I236" s="247"/>
      <c r="J236" s="247"/>
      <c r="K236" s="246"/>
      <c r="L236" s="84"/>
      <c r="M236" s="84"/>
      <c r="N236" s="84"/>
      <c r="O236" s="321"/>
      <c r="P236" s="364"/>
      <c r="Q236" s="323"/>
      <c r="R236" s="321"/>
      <c r="S236" s="287"/>
    </row>
    <row r="237" spans="1:19" s="286" customFormat="1" ht="22" customHeight="1">
      <c r="A237" s="247"/>
      <c r="B237" s="247"/>
      <c r="C237" s="247"/>
      <c r="D237" s="246"/>
      <c r="E237" s="247"/>
      <c r="F237" s="247"/>
      <c r="G237" s="247"/>
      <c r="H237" s="364"/>
      <c r="I237" s="247"/>
      <c r="J237" s="247"/>
      <c r="K237" s="246"/>
      <c r="L237" s="84"/>
      <c r="M237" s="84"/>
      <c r="N237" s="84"/>
      <c r="O237" s="321"/>
      <c r="P237" s="364"/>
      <c r="Q237" s="323"/>
      <c r="R237" s="321"/>
      <c r="S237" s="287"/>
    </row>
    <row r="238" spans="1:19" s="286" customFormat="1" ht="22" customHeight="1">
      <c r="A238" s="247"/>
      <c r="B238" s="247"/>
      <c r="C238" s="247"/>
      <c r="D238" s="246"/>
      <c r="E238" s="247"/>
      <c r="F238" s="247"/>
      <c r="G238" s="247"/>
      <c r="H238" s="364"/>
      <c r="I238" s="247"/>
      <c r="J238" s="247"/>
      <c r="K238" s="246"/>
      <c r="L238" s="84"/>
      <c r="M238" s="84"/>
      <c r="N238" s="84"/>
      <c r="O238" s="321"/>
      <c r="P238" s="364"/>
      <c r="Q238" s="323"/>
      <c r="R238" s="321"/>
      <c r="S238" s="287"/>
    </row>
    <row r="239" spans="1:19" s="286" customFormat="1" ht="22" customHeight="1">
      <c r="A239" s="247"/>
      <c r="B239" s="247"/>
      <c r="C239" s="247"/>
      <c r="D239" s="246"/>
      <c r="E239" s="247"/>
      <c r="F239" s="247"/>
      <c r="G239" s="247"/>
      <c r="H239" s="364"/>
      <c r="I239" s="247"/>
      <c r="J239" s="247"/>
      <c r="K239" s="246"/>
      <c r="L239" s="84"/>
      <c r="M239" s="84"/>
      <c r="N239" s="84"/>
      <c r="O239" s="321"/>
      <c r="P239" s="364"/>
      <c r="Q239" s="323"/>
      <c r="R239" s="321"/>
      <c r="S239" s="287"/>
    </row>
    <row r="240" spans="1:19" s="286" customFormat="1" ht="22" customHeight="1">
      <c r="A240" s="247"/>
      <c r="B240" s="247"/>
      <c r="C240" s="247"/>
      <c r="D240" s="246"/>
      <c r="E240" s="247"/>
      <c r="F240" s="247"/>
      <c r="G240" s="247"/>
      <c r="H240" s="364"/>
      <c r="I240" s="247"/>
      <c r="J240" s="247"/>
      <c r="K240" s="246"/>
      <c r="L240" s="84"/>
      <c r="M240" s="84"/>
      <c r="N240" s="84"/>
      <c r="O240" s="321"/>
      <c r="P240" s="364"/>
      <c r="Q240" s="323"/>
      <c r="R240" s="321"/>
      <c r="S240" s="287"/>
    </row>
    <row r="241" spans="1:19" s="286" customFormat="1" ht="22" customHeight="1">
      <c r="A241" s="247"/>
      <c r="B241" s="247"/>
      <c r="C241" s="247"/>
      <c r="D241" s="246"/>
      <c r="E241" s="247"/>
      <c r="F241" s="247"/>
      <c r="G241" s="247"/>
      <c r="H241" s="364"/>
      <c r="I241" s="247"/>
      <c r="J241" s="247"/>
      <c r="K241" s="246"/>
      <c r="L241" s="84"/>
      <c r="M241" s="84"/>
      <c r="N241" s="84"/>
      <c r="O241" s="321"/>
      <c r="P241" s="364"/>
      <c r="Q241" s="323"/>
      <c r="R241" s="321"/>
      <c r="S241" s="287"/>
    </row>
    <row r="242" spans="1:19" s="286" customFormat="1" ht="22" customHeight="1">
      <c r="A242" s="247"/>
      <c r="B242" s="247"/>
      <c r="C242" s="247"/>
      <c r="D242" s="246"/>
      <c r="E242" s="247"/>
      <c r="F242" s="247"/>
      <c r="G242" s="247"/>
      <c r="H242" s="364"/>
      <c r="I242" s="247"/>
      <c r="J242" s="247"/>
      <c r="K242" s="246"/>
      <c r="L242" s="84"/>
      <c r="M242" s="84"/>
      <c r="N242" s="84"/>
      <c r="O242" s="321"/>
      <c r="P242" s="364"/>
      <c r="Q242" s="323"/>
      <c r="R242" s="321"/>
      <c r="S242" s="287"/>
    </row>
    <row r="243" spans="1:19" s="286" customFormat="1" ht="22" customHeight="1">
      <c r="A243" s="247"/>
      <c r="B243" s="247"/>
      <c r="C243" s="247"/>
      <c r="D243" s="246"/>
      <c r="E243" s="247"/>
      <c r="F243" s="247"/>
      <c r="G243" s="247"/>
      <c r="H243" s="364"/>
      <c r="I243" s="247"/>
      <c r="J243" s="247"/>
      <c r="K243" s="246"/>
      <c r="L243" s="84"/>
      <c r="M243" s="84"/>
      <c r="N243" s="84"/>
      <c r="O243" s="321"/>
      <c r="P243" s="364"/>
      <c r="Q243" s="323"/>
      <c r="R243" s="321"/>
      <c r="S243" s="287"/>
    </row>
    <row r="244" spans="1:19" s="286" customFormat="1" ht="22" customHeight="1">
      <c r="A244" s="247"/>
      <c r="B244" s="247"/>
      <c r="C244" s="247"/>
      <c r="D244" s="246"/>
      <c r="E244" s="247"/>
      <c r="F244" s="247"/>
      <c r="G244" s="247"/>
      <c r="H244" s="364"/>
      <c r="I244" s="247"/>
      <c r="J244" s="247"/>
      <c r="K244" s="246"/>
      <c r="L244" s="84"/>
      <c r="M244" s="84"/>
      <c r="N244" s="84"/>
      <c r="O244" s="321"/>
      <c r="P244" s="364"/>
      <c r="Q244" s="323"/>
      <c r="R244" s="321"/>
      <c r="S244" s="287"/>
    </row>
    <row r="245" spans="1:19" s="286" customFormat="1" ht="22" customHeight="1">
      <c r="A245" s="247"/>
      <c r="B245" s="247"/>
      <c r="C245" s="247"/>
      <c r="D245" s="246"/>
      <c r="E245" s="247"/>
      <c r="F245" s="247"/>
      <c r="G245" s="247"/>
      <c r="H245" s="364"/>
      <c r="I245" s="247"/>
      <c r="J245" s="247"/>
      <c r="K245" s="246"/>
      <c r="L245" s="84"/>
      <c r="M245" s="84"/>
      <c r="N245" s="84"/>
      <c r="O245" s="321"/>
      <c r="P245" s="364"/>
      <c r="Q245" s="323"/>
      <c r="R245" s="321"/>
      <c r="S245" s="287"/>
    </row>
    <row r="246" spans="1:19" s="286" customFormat="1" ht="22" customHeight="1">
      <c r="A246" s="247"/>
      <c r="B246" s="247"/>
      <c r="C246" s="247"/>
      <c r="D246" s="246"/>
      <c r="E246" s="247"/>
      <c r="F246" s="247"/>
      <c r="G246" s="247"/>
      <c r="H246" s="364"/>
      <c r="I246" s="247"/>
      <c r="J246" s="247"/>
      <c r="K246" s="246"/>
      <c r="L246" s="84"/>
      <c r="M246" s="84"/>
      <c r="N246" s="84"/>
      <c r="O246" s="321"/>
      <c r="P246" s="364"/>
      <c r="Q246" s="323"/>
      <c r="R246" s="321"/>
      <c r="S246" s="287"/>
    </row>
    <row r="247" spans="1:19" s="286" customFormat="1" ht="22" customHeight="1">
      <c r="A247" s="247"/>
      <c r="B247" s="247"/>
      <c r="C247" s="247"/>
      <c r="D247" s="246"/>
      <c r="E247" s="247"/>
      <c r="F247" s="247"/>
      <c r="G247" s="247"/>
      <c r="H247" s="364"/>
      <c r="I247" s="247"/>
      <c r="J247" s="247"/>
      <c r="K247" s="246"/>
      <c r="L247" s="84"/>
      <c r="M247" s="84"/>
      <c r="N247" s="84"/>
      <c r="O247" s="321"/>
      <c r="P247" s="364"/>
      <c r="Q247" s="323"/>
      <c r="R247" s="321"/>
      <c r="S247" s="287"/>
    </row>
    <row r="248" spans="1:19" s="286" customFormat="1" ht="22" customHeight="1">
      <c r="A248" s="247"/>
      <c r="B248" s="247"/>
      <c r="C248" s="247"/>
      <c r="D248" s="246"/>
      <c r="E248" s="247"/>
      <c r="F248" s="247"/>
      <c r="G248" s="247"/>
      <c r="H248" s="364"/>
      <c r="I248" s="247"/>
      <c r="J248" s="247"/>
      <c r="K248" s="246"/>
      <c r="L248" s="84"/>
      <c r="M248" s="84"/>
      <c r="N248" s="84"/>
      <c r="O248" s="321"/>
      <c r="P248" s="364"/>
      <c r="Q248" s="323"/>
      <c r="R248" s="321"/>
      <c r="S248" s="287"/>
    </row>
    <row r="249" spans="1:19" s="286" customFormat="1" ht="22" customHeight="1">
      <c r="A249" s="247"/>
      <c r="B249" s="247"/>
      <c r="C249" s="247"/>
      <c r="D249" s="246"/>
      <c r="E249" s="247"/>
      <c r="F249" s="247"/>
      <c r="G249" s="247"/>
      <c r="H249" s="364"/>
      <c r="I249" s="247"/>
      <c r="J249" s="247"/>
      <c r="K249" s="246"/>
      <c r="L249" s="84"/>
      <c r="M249" s="84"/>
      <c r="N249" s="84"/>
      <c r="O249" s="321"/>
      <c r="P249" s="364"/>
      <c r="Q249" s="323"/>
      <c r="R249" s="321"/>
      <c r="S249" s="287"/>
    </row>
    <row r="250" spans="1:19" s="286" customFormat="1" ht="22" customHeight="1">
      <c r="A250" s="247"/>
      <c r="B250" s="247"/>
      <c r="C250" s="247"/>
      <c r="D250" s="246"/>
      <c r="E250" s="247"/>
      <c r="F250" s="247"/>
      <c r="G250" s="247"/>
      <c r="H250" s="364"/>
      <c r="I250" s="247"/>
      <c r="J250" s="247"/>
      <c r="K250" s="246"/>
      <c r="L250" s="84"/>
      <c r="M250" s="84"/>
      <c r="N250" s="84"/>
      <c r="O250" s="321"/>
      <c r="P250" s="364"/>
      <c r="Q250" s="323"/>
      <c r="R250" s="321"/>
      <c r="S250" s="287"/>
    </row>
    <row r="251" spans="1:19" s="286" customFormat="1" ht="22" customHeight="1">
      <c r="A251" s="247"/>
      <c r="B251" s="247"/>
      <c r="C251" s="247"/>
      <c r="D251" s="246"/>
      <c r="E251" s="247"/>
      <c r="F251" s="247"/>
      <c r="G251" s="247"/>
      <c r="H251" s="364"/>
      <c r="I251" s="247"/>
      <c r="J251" s="247"/>
      <c r="K251" s="246"/>
      <c r="L251" s="84"/>
      <c r="M251" s="84"/>
      <c r="N251" s="84"/>
      <c r="O251" s="321"/>
      <c r="P251" s="364"/>
      <c r="Q251" s="323"/>
      <c r="R251" s="321"/>
      <c r="S251" s="287"/>
    </row>
    <row r="252" spans="1:19" s="286" customFormat="1" ht="22" customHeight="1">
      <c r="A252" s="247"/>
      <c r="B252" s="247"/>
      <c r="C252" s="247"/>
      <c r="D252" s="246"/>
      <c r="E252" s="247"/>
      <c r="F252" s="247"/>
      <c r="G252" s="247"/>
      <c r="H252" s="364"/>
      <c r="I252" s="247"/>
      <c r="J252" s="247"/>
      <c r="K252" s="246"/>
      <c r="L252" s="84"/>
      <c r="M252" s="84"/>
      <c r="N252" s="84"/>
      <c r="O252" s="321"/>
      <c r="P252" s="364"/>
      <c r="Q252" s="323"/>
      <c r="R252" s="321"/>
      <c r="S252" s="287"/>
    </row>
    <row r="253" spans="1:19" s="286" customFormat="1" ht="22" customHeight="1">
      <c r="A253" s="247"/>
      <c r="B253" s="247"/>
      <c r="C253" s="247"/>
      <c r="D253" s="246"/>
      <c r="E253" s="247"/>
      <c r="F253" s="247"/>
      <c r="G253" s="247"/>
      <c r="H253" s="364"/>
      <c r="I253" s="247"/>
      <c r="J253" s="247"/>
      <c r="K253" s="246"/>
      <c r="L253" s="84"/>
      <c r="M253" s="84"/>
      <c r="N253" s="84"/>
      <c r="O253" s="321"/>
      <c r="P253" s="364"/>
      <c r="Q253" s="323"/>
      <c r="R253" s="321"/>
      <c r="S253" s="287"/>
    </row>
    <row r="254" spans="1:19" s="286" customFormat="1" ht="22" customHeight="1">
      <c r="A254" s="247"/>
      <c r="B254" s="247"/>
      <c r="C254" s="247"/>
      <c r="D254" s="246"/>
      <c r="E254" s="247"/>
      <c r="F254" s="247"/>
      <c r="G254" s="247"/>
      <c r="H254" s="364"/>
      <c r="I254" s="247"/>
      <c r="J254" s="247"/>
      <c r="K254" s="246"/>
      <c r="L254" s="84"/>
      <c r="M254" s="84"/>
      <c r="N254" s="84"/>
      <c r="O254" s="321"/>
      <c r="P254" s="364"/>
      <c r="Q254" s="323"/>
      <c r="R254" s="321"/>
      <c r="S254" s="287"/>
    </row>
    <row r="255" spans="1:19" s="286" customFormat="1" ht="22" customHeight="1">
      <c r="A255" s="247"/>
      <c r="B255" s="247"/>
      <c r="C255" s="247"/>
      <c r="D255" s="246"/>
      <c r="E255" s="247"/>
      <c r="F255" s="247"/>
      <c r="G255" s="247"/>
      <c r="H255" s="364"/>
      <c r="I255" s="247"/>
      <c r="J255" s="247"/>
      <c r="K255" s="246"/>
      <c r="L255" s="84"/>
      <c r="M255" s="84"/>
      <c r="N255" s="84"/>
      <c r="O255" s="321"/>
      <c r="P255" s="364"/>
      <c r="Q255" s="323"/>
      <c r="R255" s="321"/>
      <c r="S255" s="287"/>
    </row>
    <row r="256" spans="1:19" s="286" customFormat="1" ht="22" customHeight="1">
      <c r="A256" s="247"/>
      <c r="B256" s="247"/>
      <c r="C256" s="247"/>
      <c r="D256" s="246"/>
      <c r="E256" s="247"/>
      <c r="F256" s="247"/>
      <c r="G256" s="247"/>
      <c r="H256" s="364"/>
      <c r="I256" s="247"/>
      <c r="J256" s="247"/>
      <c r="K256" s="246"/>
      <c r="L256" s="84"/>
      <c r="M256" s="84"/>
      <c r="N256" s="84"/>
      <c r="O256" s="321"/>
      <c r="P256" s="364"/>
      <c r="Q256" s="323"/>
      <c r="R256" s="321"/>
      <c r="S256" s="287"/>
    </row>
    <row r="257" spans="1:19" s="286" customFormat="1" ht="22" customHeight="1">
      <c r="A257" s="247"/>
      <c r="B257" s="247"/>
      <c r="C257" s="247"/>
      <c r="D257" s="246"/>
      <c r="E257" s="247"/>
      <c r="F257" s="247"/>
      <c r="G257" s="247"/>
      <c r="H257" s="364"/>
      <c r="I257" s="247"/>
      <c r="J257" s="247"/>
      <c r="K257" s="246"/>
      <c r="L257" s="84"/>
      <c r="M257" s="84"/>
      <c r="N257" s="84"/>
      <c r="O257" s="321"/>
      <c r="P257" s="364"/>
      <c r="Q257" s="323"/>
      <c r="R257" s="321"/>
      <c r="S257" s="287"/>
    </row>
    <row r="258" spans="1:19" s="286" customFormat="1" ht="22" customHeight="1">
      <c r="A258" s="247"/>
      <c r="B258" s="247"/>
      <c r="C258" s="247"/>
      <c r="D258" s="246"/>
      <c r="E258" s="247"/>
      <c r="F258" s="247"/>
      <c r="G258" s="247"/>
      <c r="H258" s="364"/>
      <c r="I258" s="247"/>
      <c r="J258" s="247"/>
      <c r="K258" s="246"/>
      <c r="L258" s="84"/>
      <c r="M258" s="84"/>
      <c r="N258" s="84"/>
      <c r="O258" s="321"/>
      <c r="P258" s="364"/>
      <c r="Q258" s="323"/>
      <c r="R258" s="321"/>
      <c r="S258" s="287"/>
    </row>
    <row r="259" spans="1:19" s="286" customFormat="1" ht="22" customHeight="1">
      <c r="A259" s="247"/>
      <c r="B259" s="247"/>
      <c r="C259" s="247"/>
      <c r="D259" s="246"/>
      <c r="E259" s="247"/>
      <c r="F259" s="247"/>
      <c r="G259" s="247"/>
      <c r="H259" s="364"/>
      <c r="I259" s="247"/>
      <c r="J259" s="247"/>
      <c r="K259" s="246"/>
      <c r="L259" s="84"/>
      <c r="M259" s="84"/>
      <c r="N259" s="84"/>
      <c r="O259" s="321"/>
      <c r="P259" s="364"/>
      <c r="Q259" s="323"/>
      <c r="R259" s="321"/>
      <c r="S259" s="287"/>
    </row>
    <row r="260" spans="1:19" s="286" customFormat="1" ht="22" customHeight="1">
      <c r="A260" s="247"/>
      <c r="B260" s="247"/>
      <c r="C260" s="247"/>
      <c r="D260" s="246"/>
      <c r="E260" s="247"/>
      <c r="F260" s="247"/>
      <c r="G260" s="247"/>
      <c r="H260" s="364"/>
      <c r="I260" s="247"/>
      <c r="J260" s="247"/>
      <c r="K260" s="246"/>
      <c r="L260" s="84"/>
      <c r="M260" s="84"/>
      <c r="N260" s="84"/>
      <c r="O260" s="321"/>
      <c r="P260" s="364"/>
      <c r="Q260" s="323"/>
      <c r="R260" s="321"/>
      <c r="S260" s="287"/>
    </row>
    <row r="261" spans="1:19" s="286" customFormat="1" ht="22" customHeight="1">
      <c r="A261" s="247"/>
      <c r="B261" s="247"/>
      <c r="C261" s="247"/>
      <c r="D261" s="246"/>
      <c r="E261" s="247"/>
      <c r="F261" s="247"/>
      <c r="G261" s="247"/>
      <c r="H261" s="364"/>
      <c r="I261" s="247"/>
      <c r="J261" s="247"/>
      <c r="K261" s="246"/>
      <c r="L261" s="84"/>
      <c r="M261" s="84"/>
      <c r="N261" s="84"/>
      <c r="O261" s="321"/>
      <c r="P261" s="364"/>
      <c r="Q261" s="323"/>
      <c r="R261" s="321"/>
      <c r="S261" s="287"/>
    </row>
    <row r="262" spans="1:19" s="286" customFormat="1" ht="22" customHeight="1">
      <c r="A262" s="247"/>
      <c r="B262" s="247"/>
      <c r="C262" s="247"/>
      <c r="D262" s="246"/>
      <c r="E262" s="247"/>
      <c r="F262" s="247"/>
      <c r="G262" s="247"/>
      <c r="H262" s="364"/>
      <c r="I262" s="247"/>
      <c r="J262" s="247"/>
      <c r="K262" s="246"/>
      <c r="L262" s="84"/>
      <c r="M262" s="84"/>
      <c r="N262" s="84"/>
      <c r="O262" s="321"/>
      <c r="P262" s="364"/>
      <c r="Q262" s="323"/>
      <c r="R262" s="321"/>
      <c r="S262" s="287"/>
    </row>
    <row r="263" spans="1:19" s="286" customFormat="1" ht="22" customHeight="1">
      <c r="A263" s="247"/>
      <c r="B263" s="247"/>
      <c r="C263" s="247"/>
      <c r="D263" s="246"/>
      <c r="E263" s="247"/>
      <c r="F263" s="247"/>
      <c r="G263" s="247"/>
      <c r="H263" s="364"/>
      <c r="I263" s="247"/>
      <c r="J263" s="247"/>
      <c r="K263" s="246"/>
      <c r="L263" s="84"/>
      <c r="M263" s="84"/>
      <c r="N263" s="84"/>
      <c r="O263" s="321"/>
      <c r="P263" s="364"/>
      <c r="Q263" s="323"/>
      <c r="R263" s="321"/>
      <c r="S263" s="287"/>
    </row>
    <row r="264" spans="1:19" s="286" customFormat="1" ht="22" customHeight="1">
      <c r="A264" s="247"/>
      <c r="B264" s="247"/>
      <c r="C264" s="247"/>
      <c r="D264" s="246"/>
      <c r="E264" s="247"/>
      <c r="F264" s="247"/>
      <c r="G264" s="247"/>
      <c r="H264" s="364"/>
      <c r="I264" s="247"/>
      <c r="J264" s="247"/>
      <c r="K264" s="246"/>
      <c r="L264" s="84"/>
      <c r="M264" s="84"/>
      <c r="N264" s="84"/>
      <c r="O264" s="321"/>
      <c r="P264" s="364"/>
      <c r="Q264" s="323"/>
      <c r="R264" s="321"/>
      <c r="S264" s="287"/>
    </row>
    <row r="265" spans="1:19" s="286" customFormat="1" ht="22" customHeight="1">
      <c r="A265" s="247"/>
      <c r="B265" s="247"/>
      <c r="C265" s="247"/>
      <c r="D265" s="246"/>
      <c r="E265" s="247"/>
      <c r="F265" s="247"/>
      <c r="G265" s="247"/>
      <c r="H265" s="364"/>
      <c r="I265" s="247"/>
      <c r="J265" s="247"/>
      <c r="K265" s="246"/>
      <c r="L265" s="84"/>
      <c r="M265" s="84"/>
      <c r="N265" s="84"/>
      <c r="O265" s="321"/>
      <c r="P265" s="364"/>
      <c r="Q265" s="323"/>
      <c r="R265" s="321"/>
      <c r="S265" s="287"/>
    </row>
    <row r="266" spans="1:19" s="286" customFormat="1" ht="22" customHeight="1">
      <c r="A266" s="247"/>
      <c r="B266" s="247"/>
      <c r="C266" s="247"/>
      <c r="D266" s="246"/>
      <c r="E266" s="247"/>
      <c r="F266" s="247"/>
      <c r="G266" s="247"/>
      <c r="H266" s="364"/>
      <c r="I266" s="247"/>
      <c r="J266" s="247"/>
      <c r="K266" s="246"/>
      <c r="L266" s="84"/>
      <c r="M266" s="84"/>
      <c r="N266" s="84"/>
      <c r="O266" s="321"/>
      <c r="P266" s="364"/>
      <c r="Q266" s="323"/>
      <c r="R266" s="321"/>
      <c r="S266" s="287"/>
    </row>
    <row r="267" spans="1:19" s="286" customFormat="1" ht="22" customHeight="1">
      <c r="A267" s="247"/>
      <c r="B267" s="247"/>
      <c r="C267" s="247"/>
      <c r="D267" s="246"/>
      <c r="E267" s="247"/>
      <c r="F267" s="247"/>
      <c r="G267" s="247"/>
      <c r="H267" s="364"/>
      <c r="I267" s="247"/>
      <c r="J267" s="247"/>
      <c r="K267" s="246"/>
      <c r="L267" s="84"/>
      <c r="M267" s="84"/>
      <c r="N267" s="84"/>
      <c r="O267" s="321"/>
      <c r="P267" s="364"/>
      <c r="Q267" s="323"/>
      <c r="R267" s="321"/>
      <c r="S267" s="287"/>
    </row>
    <row r="268" spans="1:19" s="286" customFormat="1" ht="22" customHeight="1">
      <c r="A268" s="247"/>
      <c r="B268" s="247"/>
      <c r="C268" s="247"/>
      <c r="D268" s="246"/>
      <c r="E268" s="247"/>
      <c r="F268" s="247"/>
      <c r="G268" s="247"/>
      <c r="H268" s="364"/>
      <c r="I268" s="247"/>
      <c r="J268" s="247"/>
      <c r="K268" s="246"/>
      <c r="L268" s="84"/>
      <c r="M268" s="84"/>
      <c r="N268" s="84"/>
      <c r="O268" s="321"/>
      <c r="P268" s="364"/>
      <c r="Q268" s="323"/>
      <c r="R268" s="321"/>
      <c r="S268" s="287"/>
    </row>
    <row r="269" spans="1:19" s="286" customFormat="1" ht="22" customHeight="1">
      <c r="A269" s="247"/>
      <c r="B269" s="247"/>
      <c r="C269" s="247"/>
      <c r="D269" s="246"/>
      <c r="E269" s="247"/>
      <c r="F269" s="247"/>
      <c r="G269" s="247"/>
      <c r="H269" s="364"/>
      <c r="I269" s="247"/>
      <c r="J269" s="247"/>
      <c r="K269" s="246"/>
      <c r="L269" s="84"/>
      <c r="M269" s="84"/>
      <c r="N269" s="84"/>
      <c r="O269" s="321"/>
      <c r="P269" s="364"/>
      <c r="Q269" s="323"/>
      <c r="R269" s="321"/>
      <c r="S269" s="287"/>
    </row>
    <row r="270" spans="1:19" s="286" customFormat="1" ht="22" customHeight="1">
      <c r="A270" s="247"/>
      <c r="B270" s="247"/>
      <c r="C270" s="247"/>
      <c r="D270" s="246"/>
      <c r="E270" s="247"/>
      <c r="F270" s="247"/>
      <c r="G270" s="247"/>
      <c r="H270" s="364"/>
      <c r="I270" s="247"/>
      <c r="J270" s="247"/>
      <c r="K270" s="246"/>
      <c r="L270" s="84"/>
      <c r="M270" s="84"/>
      <c r="N270" s="84"/>
      <c r="O270" s="321"/>
      <c r="P270" s="364"/>
      <c r="Q270" s="323"/>
      <c r="R270" s="321"/>
      <c r="S270" s="287"/>
    </row>
    <row r="271" spans="1:19" s="286" customFormat="1" ht="22" customHeight="1">
      <c r="A271" s="247"/>
      <c r="B271" s="247"/>
      <c r="C271" s="247"/>
      <c r="D271" s="246"/>
      <c r="E271" s="247"/>
      <c r="F271" s="247"/>
      <c r="G271" s="247"/>
      <c r="H271" s="364"/>
      <c r="I271" s="247"/>
      <c r="J271" s="247"/>
      <c r="K271" s="246"/>
      <c r="L271" s="84"/>
      <c r="M271" s="84"/>
      <c r="N271" s="84"/>
      <c r="O271" s="321"/>
      <c r="P271" s="364"/>
      <c r="Q271" s="323"/>
      <c r="R271" s="321"/>
      <c r="S271" s="287"/>
    </row>
    <row r="272" spans="1:19" s="286" customFormat="1" ht="22" customHeight="1">
      <c r="A272" s="247"/>
      <c r="B272" s="247"/>
      <c r="C272" s="247"/>
      <c r="D272" s="246"/>
      <c r="E272" s="247"/>
      <c r="F272" s="247"/>
      <c r="G272" s="247"/>
      <c r="H272" s="364"/>
      <c r="I272" s="247"/>
      <c r="J272" s="247"/>
      <c r="K272" s="246"/>
      <c r="L272" s="84"/>
      <c r="M272" s="84"/>
      <c r="N272" s="84"/>
      <c r="O272" s="321"/>
      <c r="P272" s="364"/>
      <c r="Q272" s="323"/>
      <c r="R272" s="321"/>
      <c r="S272" s="287"/>
    </row>
    <row r="273" spans="1:19" s="286" customFormat="1" ht="22" customHeight="1">
      <c r="A273" s="247"/>
      <c r="B273" s="247"/>
      <c r="C273" s="247"/>
      <c r="D273" s="246"/>
      <c r="E273" s="247"/>
      <c r="F273" s="247"/>
      <c r="G273" s="247"/>
      <c r="H273" s="364"/>
      <c r="I273" s="247"/>
      <c r="J273" s="247"/>
      <c r="K273" s="246"/>
      <c r="L273" s="84"/>
      <c r="M273" s="84"/>
      <c r="N273" s="84"/>
      <c r="O273" s="321"/>
      <c r="P273" s="364"/>
      <c r="Q273" s="323"/>
      <c r="R273" s="321"/>
      <c r="S273" s="287"/>
    </row>
    <row r="274" spans="1:19" s="286" customFormat="1" ht="22" customHeight="1">
      <c r="A274" s="247"/>
      <c r="B274" s="247"/>
      <c r="C274" s="247"/>
      <c r="D274" s="246"/>
      <c r="E274" s="247"/>
      <c r="F274" s="247"/>
      <c r="G274" s="247"/>
      <c r="H274" s="364"/>
      <c r="I274" s="247"/>
      <c r="J274" s="247"/>
      <c r="K274" s="246"/>
      <c r="L274" s="84"/>
      <c r="M274" s="84"/>
      <c r="N274" s="84"/>
      <c r="O274" s="321"/>
      <c r="P274" s="364"/>
      <c r="Q274" s="323"/>
      <c r="R274" s="321"/>
      <c r="S274" s="287"/>
    </row>
    <row r="275" spans="1:19" s="286" customFormat="1" ht="22" customHeight="1">
      <c r="A275" s="247"/>
      <c r="B275" s="247"/>
      <c r="C275" s="247"/>
      <c r="D275" s="246"/>
      <c r="E275" s="247"/>
      <c r="F275" s="247"/>
      <c r="G275" s="247"/>
      <c r="H275" s="364"/>
      <c r="I275" s="247"/>
      <c r="J275" s="247"/>
      <c r="K275" s="246"/>
      <c r="L275" s="84"/>
      <c r="M275" s="84"/>
      <c r="N275" s="84"/>
      <c r="O275" s="321"/>
      <c r="P275" s="364"/>
      <c r="Q275" s="323"/>
      <c r="R275" s="321"/>
      <c r="S275" s="287"/>
    </row>
    <row r="276" spans="1:19" s="286" customFormat="1" ht="22" customHeight="1">
      <c r="A276" s="247"/>
      <c r="B276" s="247"/>
      <c r="C276" s="247"/>
      <c r="D276" s="246"/>
      <c r="E276" s="247"/>
      <c r="F276" s="247"/>
      <c r="G276" s="247"/>
      <c r="H276" s="364"/>
      <c r="I276" s="247"/>
      <c r="J276" s="247"/>
      <c r="K276" s="246"/>
      <c r="L276" s="84"/>
      <c r="M276" s="84"/>
      <c r="N276" s="84"/>
      <c r="O276" s="321"/>
      <c r="P276" s="364"/>
      <c r="Q276" s="323"/>
      <c r="R276" s="321"/>
      <c r="S276" s="287"/>
    </row>
    <row r="277" spans="1:19" s="286" customFormat="1" ht="22" customHeight="1">
      <c r="A277" s="247"/>
      <c r="B277" s="247"/>
      <c r="C277" s="247"/>
      <c r="D277" s="246"/>
      <c r="E277" s="247"/>
      <c r="F277" s="247"/>
      <c r="G277" s="247"/>
      <c r="H277" s="364"/>
      <c r="I277" s="247"/>
      <c r="J277" s="247"/>
      <c r="K277" s="246"/>
      <c r="L277" s="84"/>
      <c r="M277" s="84"/>
      <c r="N277" s="84"/>
      <c r="O277" s="321"/>
      <c r="P277" s="364"/>
      <c r="Q277" s="323"/>
      <c r="R277" s="321"/>
      <c r="S277" s="287"/>
    </row>
    <row r="278" spans="1:19" s="286" customFormat="1" ht="22" customHeight="1">
      <c r="A278" s="247"/>
      <c r="B278" s="247"/>
      <c r="C278" s="247"/>
      <c r="D278" s="246"/>
      <c r="E278" s="247"/>
      <c r="F278" s="247"/>
      <c r="G278" s="247"/>
      <c r="H278" s="364"/>
      <c r="I278" s="247"/>
      <c r="J278" s="247"/>
      <c r="K278" s="246"/>
      <c r="L278" s="84"/>
      <c r="M278" s="84"/>
      <c r="N278" s="84"/>
      <c r="O278" s="321"/>
      <c r="P278" s="364"/>
      <c r="Q278" s="323"/>
      <c r="R278" s="321"/>
      <c r="S278" s="287"/>
    </row>
    <row r="279" spans="1:19" s="286" customFormat="1" ht="22" customHeight="1">
      <c r="A279" s="247"/>
      <c r="B279" s="247"/>
      <c r="C279" s="247"/>
      <c r="D279" s="246"/>
      <c r="E279" s="247"/>
      <c r="F279" s="247"/>
      <c r="G279" s="247"/>
      <c r="H279" s="364"/>
      <c r="I279" s="247"/>
      <c r="J279" s="247"/>
      <c r="K279" s="246"/>
      <c r="L279" s="84"/>
      <c r="M279" s="84"/>
      <c r="N279" s="84"/>
      <c r="O279" s="321"/>
      <c r="P279" s="364"/>
      <c r="Q279" s="323"/>
      <c r="R279" s="321"/>
      <c r="S279" s="287"/>
    </row>
    <row r="280" spans="1:19" s="286" customFormat="1" ht="22" customHeight="1">
      <c r="A280" s="247"/>
      <c r="B280" s="247"/>
      <c r="C280" s="247"/>
      <c r="D280" s="246"/>
      <c r="E280" s="247"/>
      <c r="F280" s="247"/>
      <c r="G280" s="247"/>
      <c r="H280" s="364"/>
      <c r="I280" s="247"/>
      <c r="J280" s="247"/>
      <c r="K280" s="246"/>
      <c r="L280" s="84"/>
      <c r="M280" s="84"/>
      <c r="N280" s="84"/>
      <c r="O280" s="321"/>
      <c r="P280" s="364"/>
      <c r="Q280" s="323"/>
      <c r="R280" s="321"/>
      <c r="S280" s="287"/>
    </row>
    <row r="281" spans="1:19" s="286" customFormat="1" ht="22" customHeight="1">
      <c r="A281" s="247"/>
      <c r="B281" s="247"/>
      <c r="C281" s="247"/>
      <c r="D281" s="246"/>
      <c r="E281" s="247"/>
      <c r="F281" s="247"/>
      <c r="G281" s="247"/>
      <c r="H281" s="364"/>
      <c r="I281" s="247"/>
      <c r="J281" s="247"/>
      <c r="K281" s="246"/>
      <c r="L281" s="84"/>
      <c r="M281" s="84"/>
      <c r="N281" s="84"/>
      <c r="O281" s="321"/>
      <c r="P281" s="364"/>
      <c r="Q281" s="323"/>
      <c r="R281" s="321"/>
      <c r="S281" s="287"/>
    </row>
    <row r="282" spans="1:19" s="286" customFormat="1" ht="22" customHeight="1">
      <c r="A282" s="247"/>
      <c r="B282" s="247"/>
      <c r="C282" s="247"/>
      <c r="D282" s="246"/>
      <c r="E282" s="247"/>
      <c r="F282" s="247"/>
      <c r="G282" s="247"/>
      <c r="H282" s="364"/>
      <c r="I282" s="247"/>
      <c r="J282" s="247"/>
      <c r="K282" s="246"/>
      <c r="L282" s="84"/>
      <c r="M282" s="84"/>
      <c r="N282" s="84"/>
      <c r="O282" s="321"/>
      <c r="P282" s="364"/>
      <c r="Q282" s="323"/>
      <c r="R282" s="321"/>
      <c r="S282" s="287"/>
    </row>
    <row r="283" spans="1:19" s="286" customFormat="1" ht="22" customHeight="1">
      <c r="A283" s="247"/>
      <c r="B283" s="247"/>
      <c r="C283" s="247"/>
      <c r="D283" s="246"/>
      <c r="E283" s="247"/>
      <c r="F283" s="247"/>
      <c r="G283" s="247"/>
      <c r="H283" s="364"/>
      <c r="I283" s="247"/>
      <c r="J283" s="247"/>
      <c r="K283" s="246"/>
      <c r="L283" s="84"/>
      <c r="M283" s="84"/>
      <c r="N283" s="84"/>
      <c r="O283" s="321"/>
      <c r="P283" s="364"/>
      <c r="Q283" s="323"/>
      <c r="R283" s="321"/>
      <c r="S283" s="287"/>
    </row>
    <row r="284" spans="1:19" s="286" customFormat="1" ht="22" customHeight="1">
      <c r="A284" s="247"/>
      <c r="B284" s="247"/>
      <c r="C284" s="247"/>
      <c r="D284" s="246"/>
      <c r="E284" s="247"/>
      <c r="F284" s="247"/>
      <c r="G284" s="247"/>
      <c r="H284" s="364"/>
      <c r="I284" s="247"/>
      <c r="J284" s="247"/>
      <c r="K284" s="246"/>
      <c r="L284" s="84"/>
      <c r="M284" s="84"/>
      <c r="N284" s="84"/>
      <c r="O284" s="321"/>
      <c r="P284" s="364"/>
      <c r="Q284" s="323"/>
      <c r="R284" s="321"/>
      <c r="S284" s="287"/>
    </row>
    <row r="285" spans="1:19" s="286" customFormat="1" ht="22" customHeight="1">
      <c r="A285" s="247"/>
      <c r="B285" s="247"/>
      <c r="C285" s="247"/>
      <c r="D285" s="246"/>
      <c r="E285" s="247"/>
      <c r="F285" s="247"/>
      <c r="G285" s="247"/>
      <c r="H285" s="364"/>
      <c r="I285" s="247"/>
      <c r="J285" s="247"/>
      <c r="K285" s="246"/>
      <c r="L285" s="84"/>
      <c r="M285" s="84"/>
      <c r="N285" s="84"/>
      <c r="O285" s="321"/>
      <c r="P285" s="364"/>
      <c r="Q285" s="323"/>
      <c r="R285" s="321"/>
      <c r="S285" s="287"/>
    </row>
    <row r="286" spans="1:19" s="286" customFormat="1" ht="22" customHeight="1">
      <c r="A286" s="247"/>
      <c r="B286" s="247"/>
      <c r="C286" s="247"/>
      <c r="D286" s="246"/>
      <c r="E286" s="247"/>
      <c r="F286" s="247"/>
      <c r="G286" s="247"/>
      <c r="H286" s="364"/>
      <c r="I286" s="247"/>
      <c r="J286" s="247"/>
      <c r="K286" s="246"/>
      <c r="L286" s="84"/>
      <c r="M286" s="84"/>
      <c r="N286" s="84"/>
      <c r="O286" s="321"/>
      <c r="P286" s="364"/>
      <c r="Q286" s="323"/>
      <c r="R286" s="321"/>
      <c r="S286" s="287"/>
    </row>
    <row r="287" spans="1:19" s="286" customFormat="1" ht="22" customHeight="1">
      <c r="A287" s="247"/>
      <c r="B287" s="247"/>
      <c r="C287" s="247"/>
      <c r="D287" s="246"/>
      <c r="E287" s="247"/>
      <c r="F287" s="247"/>
      <c r="G287" s="247"/>
      <c r="H287" s="364"/>
      <c r="I287" s="247"/>
      <c r="J287" s="247"/>
      <c r="K287" s="246"/>
      <c r="L287" s="84"/>
      <c r="M287" s="84"/>
      <c r="N287" s="84"/>
      <c r="O287" s="321"/>
      <c r="P287" s="364"/>
      <c r="Q287" s="323"/>
      <c r="R287" s="321"/>
      <c r="S287" s="287"/>
    </row>
    <row r="288" spans="1:19" s="286" customFormat="1" ht="22" customHeight="1">
      <c r="A288" s="247"/>
      <c r="B288" s="247"/>
      <c r="C288" s="247"/>
      <c r="D288" s="246"/>
      <c r="E288" s="247"/>
      <c r="F288" s="247"/>
      <c r="G288" s="247"/>
      <c r="H288" s="364"/>
      <c r="I288" s="247"/>
      <c r="J288" s="247"/>
      <c r="K288" s="246"/>
      <c r="L288" s="84"/>
      <c r="M288" s="84"/>
      <c r="N288" s="84"/>
      <c r="O288" s="321"/>
      <c r="P288" s="364"/>
      <c r="Q288" s="323"/>
      <c r="R288" s="321"/>
      <c r="S288" s="287"/>
    </row>
    <row r="289" spans="1:19" s="286" customFormat="1" ht="22" customHeight="1">
      <c r="A289" s="247"/>
      <c r="B289" s="247"/>
      <c r="C289" s="247"/>
      <c r="D289" s="246"/>
      <c r="E289" s="247"/>
      <c r="F289" s="247"/>
      <c r="G289" s="247"/>
      <c r="H289" s="364"/>
      <c r="I289" s="247"/>
      <c r="J289" s="247"/>
      <c r="K289" s="246"/>
      <c r="L289" s="84"/>
      <c r="M289" s="84"/>
      <c r="N289" s="84"/>
      <c r="O289" s="321"/>
      <c r="P289" s="364"/>
      <c r="Q289" s="323"/>
      <c r="R289" s="321"/>
      <c r="S289" s="287"/>
    </row>
    <row r="290" spans="1:19" s="286" customFormat="1" ht="22" customHeight="1">
      <c r="A290" s="247"/>
      <c r="B290" s="247"/>
      <c r="C290" s="247"/>
      <c r="D290" s="246"/>
      <c r="E290" s="247"/>
      <c r="F290" s="247"/>
      <c r="G290" s="247"/>
      <c r="H290" s="364"/>
      <c r="I290" s="247"/>
      <c r="J290" s="247"/>
      <c r="K290" s="246"/>
      <c r="L290" s="84"/>
      <c r="M290" s="84"/>
      <c r="N290" s="84"/>
      <c r="O290" s="321"/>
      <c r="P290" s="364"/>
      <c r="Q290" s="323"/>
      <c r="R290" s="321"/>
      <c r="S290" s="287"/>
    </row>
    <row r="291" spans="1:19" s="286" customFormat="1" ht="22" customHeight="1">
      <c r="A291" s="247"/>
      <c r="B291" s="247"/>
      <c r="C291" s="247"/>
      <c r="D291" s="246"/>
      <c r="E291" s="247"/>
      <c r="F291" s="247"/>
      <c r="G291" s="247"/>
      <c r="H291" s="364"/>
      <c r="I291" s="247"/>
      <c r="J291" s="247"/>
      <c r="K291" s="246"/>
      <c r="L291" s="84"/>
      <c r="M291" s="84"/>
      <c r="N291" s="84"/>
      <c r="O291" s="321"/>
      <c r="P291" s="364"/>
      <c r="Q291" s="323"/>
      <c r="R291" s="321"/>
      <c r="S291" s="287"/>
    </row>
    <row r="292" spans="1:19" s="286" customFormat="1" ht="22" customHeight="1">
      <c r="A292" s="247"/>
      <c r="B292" s="247"/>
      <c r="C292" s="247"/>
      <c r="D292" s="246"/>
      <c r="E292" s="247"/>
      <c r="F292" s="247"/>
      <c r="G292" s="247"/>
      <c r="H292" s="364"/>
      <c r="I292" s="247"/>
      <c r="J292" s="247"/>
      <c r="K292" s="246"/>
      <c r="L292" s="84"/>
      <c r="M292" s="84"/>
      <c r="N292" s="84"/>
      <c r="O292" s="321"/>
      <c r="P292" s="364"/>
      <c r="Q292" s="323"/>
      <c r="R292" s="321"/>
      <c r="S292" s="287"/>
    </row>
    <row r="293" spans="1:19" s="286" customFormat="1" ht="22" customHeight="1">
      <c r="A293" s="247"/>
      <c r="B293" s="247"/>
      <c r="C293" s="247"/>
      <c r="D293" s="246"/>
      <c r="E293" s="247"/>
      <c r="F293" s="247"/>
      <c r="G293" s="247"/>
      <c r="H293" s="364"/>
      <c r="I293" s="247"/>
      <c r="J293" s="247"/>
      <c r="K293" s="246"/>
      <c r="L293" s="84"/>
      <c r="M293" s="84"/>
      <c r="N293" s="84"/>
      <c r="O293" s="321"/>
      <c r="P293" s="364"/>
      <c r="Q293" s="323"/>
      <c r="R293" s="321"/>
      <c r="S293" s="287"/>
    </row>
    <row r="294" spans="1:19" s="286" customFormat="1" ht="22" customHeight="1">
      <c r="A294" s="247"/>
      <c r="B294" s="247"/>
      <c r="C294" s="247"/>
      <c r="D294" s="246"/>
      <c r="E294" s="247"/>
      <c r="F294" s="247"/>
      <c r="G294" s="247"/>
      <c r="H294" s="364"/>
      <c r="I294" s="247"/>
      <c r="J294" s="247"/>
      <c r="K294" s="246"/>
      <c r="L294" s="84"/>
      <c r="M294" s="84"/>
      <c r="N294" s="84"/>
      <c r="O294" s="321"/>
      <c r="P294" s="364"/>
      <c r="Q294" s="323"/>
      <c r="R294" s="321"/>
      <c r="S294" s="287"/>
    </row>
    <row r="295" spans="1:19" s="286" customFormat="1" ht="22" customHeight="1">
      <c r="A295" s="247"/>
      <c r="B295" s="247"/>
      <c r="C295" s="247"/>
      <c r="D295" s="246"/>
      <c r="E295" s="247"/>
      <c r="F295" s="247"/>
      <c r="G295" s="247"/>
      <c r="H295" s="364"/>
      <c r="I295" s="247"/>
      <c r="J295" s="247"/>
      <c r="K295" s="246"/>
      <c r="L295" s="84"/>
      <c r="M295" s="84"/>
      <c r="N295" s="84"/>
      <c r="O295" s="321"/>
      <c r="P295" s="364"/>
      <c r="Q295" s="323"/>
      <c r="R295" s="321"/>
      <c r="S295" s="287"/>
    </row>
    <row r="296" spans="1:19" s="286" customFormat="1" ht="22" customHeight="1">
      <c r="A296" s="247"/>
      <c r="B296" s="247"/>
      <c r="C296" s="247"/>
      <c r="D296" s="246"/>
      <c r="E296" s="247"/>
      <c r="F296" s="247"/>
      <c r="G296" s="247"/>
      <c r="H296" s="364"/>
      <c r="I296" s="247"/>
      <c r="J296" s="247"/>
      <c r="K296" s="246"/>
      <c r="L296" s="84"/>
      <c r="M296" s="84"/>
      <c r="N296" s="84"/>
      <c r="O296" s="321"/>
      <c r="P296" s="364"/>
      <c r="Q296" s="323"/>
      <c r="R296" s="321"/>
      <c r="S296" s="287"/>
    </row>
    <row r="297" spans="1:19" s="286" customFormat="1" ht="22" customHeight="1">
      <c r="A297" s="247"/>
      <c r="B297" s="247"/>
      <c r="C297" s="247"/>
      <c r="D297" s="246"/>
      <c r="E297" s="247"/>
      <c r="F297" s="247"/>
      <c r="G297" s="247"/>
      <c r="H297" s="364"/>
      <c r="I297" s="247"/>
      <c r="J297" s="247"/>
      <c r="K297" s="246"/>
      <c r="L297" s="84"/>
      <c r="M297" s="84"/>
      <c r="N297" s="84"/>
      <c r="O297" s="321"/>
      <c r="P297" s="364"/>
      <c r="Q297" s="323"/>
      <c r="R297" s="321"/>
      <c r="S297" s="287"/>
    </row>
    <row r="298" spans="1:19" s="286" customFormat="1" ht="22" customHeight="1">
      <c r="A298" s="247"/>
      <c r="B298" s="247"/>
      <c r="C298" s="247"/>
      <c r="D298" s="246"/>
      <c r="E298" s="247"/>
      <c r="F298" s="247"/>
      <c r="G298" s="247"/>
      <c r="H298" s="364"/>
      <c r="I298" s="247"/>
      <c r="J298" s="247"/>
      <c r="K298" s="246"/>
      <c r="L298" s="84"/>
      <c r="M298" s="84"/>
      <c r="N298" s="84"/>
      <c r="O298" s="321"/>
      <c r="P298" s="364"/>
      <c r="Q298" s="323"/>
      <c r="R298" s="321"/>
      <c r="S298" s="287"/>
    </row>
    <row r="299" spans="1:19" s="286" customFormat="1" ht="22" customHeight="1">
      <c r="A299" s="247"/>
      <c r="B299" s="247"/>
      <c r="C299" s="247"/>
      <c r="D299" s="246"/>
      <c r="E299" s="247"/>
      <c r="F299" s="247"/>
      <c r="G299" s="247"/>
      <c r="H299" s="364"/>
      <c r="I299" s="247"/>
      <c r="J299" s="247"/>
      <c r="K299" s="246"/>
      <c r="L299" s="84"/>
      <c r="M299" s="84"/>
      <c r="N299" s="84"/>
      <c r="O299" s="321"/>
      <c r="P299" s="364"/>
      <c r="Q299" s="323"/>
      <c r="R299" s="321"/>
      <c r="S299" s="287"/>
    </row>
    <row r="300" spans="1:19" s="286" customFormat="1" ht="22" customHeight="1">
      <c r="A300" s="247"/>
      <c r="B300" s="247"/>
      <c r="C300" s="247"/>
      <c r="D300" s="246"/>
      <c r="E300" s="247"/>
      <c r="F300" s="247"/>
      <c r="G300" s="247"/>
      <c r="H300" s="364"/>
      <c r="I300" s="247"/>
      <c r="J300" s="247"/>
      <c r="K300" s="246"/>
      <c r="L300" s="84"/>
      <c r="M300" s="84"/>
      <c r="N300" s="84"/>
      <c r="O300" s="321"/>
      <c r="P300" s="364"/>
      <c r="Q300" s="323"/>
      <c r="R300" s="321"/>
      <c r="S300" s="287"/>
    </row>
    <row r="301" spans="1:19" s="286" customFormat="1" ht="22" customHeight="1">
      <c r="A301" s="247"/>
      <c r="B301" s="247"/>
      <c r="C301" s="247"/>
      <c r="D301" s="246"/>
      <c r="E301" s="247"/>
      <c r="F301" s="247"/>
      <c r="G301" s="247"/>
      <c r="H301" s="364"/>
      <c r="I301" s="247"/>
      <c r="J301" s="247"/>
      <c r="K301" s="246"/>
      <c r="L301" s="84"/>
      <c r="M301" s="84"/>
      <c r="N301" s="84"/>
      <c r="O301" s="321"/>
      <c r="P301" s="364"/>
      <c r="Q301" s="323"/>
      <c r="R301" s="321"/>
      <c r="S301" s="287"/>
    </row>
    <row r="302" spans="1:19" s="286" customFormat="1" ht="22" customHeight="1">
      <c r="A302" s="247"/>
      <c r="B302" s="247"/>
      <c r="C302" s="247"/>
      <c r="D302" s="246"/>
      <c r="E302" s="247"/>
      <c r="F302" s="247"/>
      <c r="G302" s="247"/>
      <c r="H302" s="364"/>
      <c r="I302" s="247"/>
      <c r="J302" s="247"/>
      <c r="K302" s="246"/>
      <c r="L302" s="84"/>
      <c r="M302" s="84"/>
      <c r="N302" s="84"/>
      <c r="O302" s="321"/>
      <c r="P302" s="364"/>
      <c r="Q302" s="323"/>
      <c r="R302" s="321"/>
      <c r="S302" s="287"/>
    </row>
    <row r="303" spans="1:19" s="286" customFormat="1" ht="22" customHeight="1">
      <c r="A303" s="247"/>
      <c r="B303" s="247"/>
      <c r="C303" s="247"/>
      <c r="D303" s="246"/>
      <c r="E303" s="247"/>
      <c r="F303" s="247"/>
      <c r="G303" s="247"/>
      <c r="H303" s="364"/>
      <c r="I303" s="247"/>
      <c r="J303" s="247"/>
      <c r="K303" s="246"/>
      <c r="L303" s="84"/>
      <c r="M303" s="84"/>
      <c r="N303" s="84"/>
      <c r="O303" s="321"/>
      <c r="P303" s="364"/>
      <c r="Q303" s="323"/>
      <c r="R303" s="321"/>
      <c r="S303" s="287"/>
    </row>
    <row r="304" spans="1:19" s="286" customFormat="1" ht="22" customHeight="1">
      <c r="A304" s="247"/>
      <c r="B304" s="247"/>
      <c r="C304" s="247"/>
      <c r="D304" s="246"/>
      <c r="E304" s="247"/>
      <c r="F304" s="247"/>
      <c r="G304" s="247"/>
      <c r="H304" s="364"/>
      <c r="I304" s="247"/>
      <c r="J304" s="247"/>
      <c r="K304" s="246"/>
      <c r="L304" s="84"/>
      <c r="M304" s="84"/>
      <c r="N304" s="84"/>
      <c r="O304" s="321"/>
      <c r="P304" s="364"/>
      <c r="Q304" s="323"/>
      <c r="R304" s="321"/>
      <c r="S304" s="287"/>
    </row>
    <row r="305" spans="1:19" s="286" customFormat="1" ht="22" customHeight="1">
      <c r="A305" s="247"/>
      <c r="B305" s="247"/>
      <c r="C305" s="247"/>
      <c r="D305" s="246"/>
      <c r="E305" s="247"/>
      <c r="F305" s="247"/>
      <c r="G305" s="247"/>
      <c r="H305" s="364"/>
      <c r="I305" s="247"/>
      <c r="J305" s="247"/>
      <c r="K305" s="246"/>
      <c r="L305" s="84"/>
      <c r="M305" s="84"/>
      <c r="N305" s="84"/>
      <c r="O305" s="321"/>
      <c r="P305" s="364"/>
      <c r="Q305" s="323"/>
      <c r="R305" s="321"/>
      <c r="S305" s="287"/>
    </row>
    <row r="306" spans="1:19" s="286" customFormat="1" ht="22" customHeight="1">
      <c r="A306" s="247"/>
      <c r="B306" s="247"/>
      <c r="C306" s="247"/>
      <c r="D306" s="246"/>
      <c r="E306" s="247"/>
      <c r="F306" s="247"/>
      <c r="G306" s="247"/>
      <c r="H306" s="364"/>
      <c r="I306" s="247"/>
      <c r="J306" s="247"/>
      <c r="K306" s="246"/>
      <c r="L306" s="84"/>
      <c r="M306" s="84"/>
      <c r="N306" s="84"/>
      <c r="O306" s="321"/>
      <c r="P306" s="364"/>
      <c r="Q306" s="323"/>
      <c r="R306" s="321"/>
      <c r="S306" s="287"/>
    </row>
    <row r="307" spans="1:19" s="286" customFormat="1" ht="22" customHeight="1">
      <c r="A307" s="247"/>
      <c r="B307" s="247"/>
      <c r="C307" s="247"/>
      <c r="D307" s="246"/>
      <c r="E307" s="247"/>
      <c r="F307" s="247"/>
      <c r="G307" s="247"/>
      <c r="H307" s="364"/>
      <c r="I307" s="247"/>
      <c r="J307" s="247"/>
      <c r="K307" s="246"/>
      <c r="L307" s="84"/>
      <c r="M307" s="84"/>
      <c r="N307" s="84"/>
      <c r="O307" s="321"/>
      <c r="P307" s="364"/>
      <c r="Q307" s="323"/>
      <c r="R307" s="321"/>
      <c r="S307" s="287"/>
    </row>
    <row r="308" spans="1:19" s="286" customFormat="1" ht="22" customHeight="1">
      <c r="A308" s="247"/>
      <c r="B308" s="247"/>
      <c r="C308" s="247"/>
      <c r="D308" s="246"/>
      <c r="E308" s="247"/>
      <c r="F308" s="247"/>
      <c r="G308" s="247"/>
      <c r="H308" s="364"/>
      <c r="I308" s="247"/>
      <c r="J308" s="247"/>
      <c r="K308" s="246"/>
      <c r="L308" s="84"/>
      <c r="M308" s="84"/>
      <c r="N308" s="84"/>
      <c r="O308" s="321"/>
      <c r="P308" s="364"/>
      <c r="Q308" s="323"/>
      <c r="R308" s="321"/>
      <c r="S308" s="287"/>
    </row>
    <row r="309" spans="1:19" s="286" customFormat="1" ht="22" customHeight="1">
      <c r="A309" s="247"/>
      <c r="B309" s="247"/>
      <c r="C309" s="247"/>
      <c r="D309" s="246"/>
      <c r="E309" s="247"/>
      <c r="F309" s="247"/>
      <c r="G309" s="247"/>
      <c r="H309" s="364"/>
      <c r="I309" s="247"/>
      <c r="J309" s="247"/>
      <c r="K309" s="246"/>
      <c r="L309" s="84"/>
      <c r="M309" s="84"/>
      <c r="N309" s="84"/>
      <c r="O309" s="321"/>
      <c r="P309" s="364"/>
      <c r="Q309" s="323"/>
      <c r="R309" s="321"/>
      <c r="S309" s="287"/>
    </row>
    <row r="310" spans="1:19" s="286" customFormat="1" ht="22" customHeight="1">
      <c r="A310" s="247"/>
      <c r="B310" s="247"/>
      <c r="C310" s="247"/>
      <c r="D310" s="246"/>
      <c r="E310" s="247"/>
      <c r="F310" s="247"/>
      <c r="G310" s="247"/>
      <c r="H310" s="364"/>
      <c r="I310" s="247"/>
      <c r="J310" s="247"/>
      <c r="K310" s="246"/>
      <c r="L310" s="84"/>
      <c r="M310" s="84"/>
      <c r="N310" s="84"/>
      <c r="O310" s="321"/>
      <c r="P310" s="364"/>
      <c r="Q310" s="323"/>
      <c r="R310" s="321"/>
      <c r="S310" s="287"/>
    </row>
    <row r="311" spans="1:19" s="286" customFormat="1" ht="22" customHeight="1">
      <c r="A311" s="247"/>
      <c r="B311" s="247"/>
      <c r="C311" s="247"/>
      <c r="D311" s="246"/>
      <c r="E311" s="247"/>
      <c r="F311" s="247"/>
      <c r="G311" s="247"/>
      <c r="H311" s="364"/>
      <c r="I311" s="247"/>
      <c r="J311" s="247"/>
      <c r="K311" s="246"/>
      <c r="L311" s="84"/>
      <c r="M311" s="84"/>
      <c r="N311" s="84"/>
      <c r="O311" s="321"/>
      <c r="P311" s="364"/>
      <c r="Q311" s="323"/>
      <c r="R311" s="321"/>
      <c r="S311" s="287"/>
    </row>
    <row r="312" spans="1:19" s="286" customFormat="1" ht="22" customHeight="1">
      <c r="A312" s="247"/>
      <c r="B312" s="247"/>
      <c r="C312" s="247"/>
      <c r="D312" s="246"/>
      <c r="E312" s="247"/>
      <c r="F312" s="247"/>
      <c r="G312" s="247"/>
      <c r="H312" s="364"/>
      <c r="I312" s="247"/>
      <c r="J312" s="247"/>
      <c r="K312" s="246"/>
      <c r="L312" s="84"/>
      <c r="M312" s="84"/>
      <c r="N312" s="84"/>
      <c r="O312" s="321"/>
      <c r="P312" s="364"/>
      <c r="Q312" s="323"/>
      <c r="R312" s="321"/>
      <c r="S312" s="287"/>
    </row>
    <row r="313" spans="1:19" s="286" customFormat="1" ht="22" customHeight="1">
      <c r="A313" s="247"/>
      <c r="B313" s="247"/>
      <c r="C313" s="247"/>
      <c r="D313" s="246"/>
      <c r="E313" s="247"/>
      <c r="F313" s="247"/>
      <c r="G313" s="247"/>
      <c r="H313" s="364"/>
      <c r="I313" s="247"/>
      <c r="J313" s="247"/>
      <c r="K313" s="246"/>
      <c r="L313" s="84"/>
      <c r="M313" s="84"/>
      <c r="N313" s="84"/>
      <c r="O313" s="321"/>
      <c r="P313" s="364"/>
      <c r="Q313" s="323"/>
      <c r="R313" s="321"/>
      <c r="S313" s="287"/>
    </row>
    <row r="314" spans="1:19" s="286" customFormat="1" ht="22" customHeight="1">
      <c r="A314" s="247"/>
      <c r="B314" s="247"/>
      <c r="C314" s="247"/>
      <c r="D314" s="246"/>
      <c r="E314" s="247"/>
      <c r="F314" s="247"/>
      <c r="G314" s="247"/>
      <c r="H314" s="364"/>
      <c r="I314" s="247"/>
      <c r="J314" s="247"/>
      <c r="K314" s="246"/>
      <c r="L314" s="84"/>
      <c r="M314" s="84"/>
      <c r="N314" s="84"/>
      <c r="O314" s="321"/>
      <c r="P314" s="364"/>
      <c r="Q314" s="323"/>
      <c r="R314" s="321"/>
      <c r="S314" s="287"/>
    </row>
    <row r="315" spans="1:19" s="286" customFormat="1" ht="22" customHeight="1">
      <c r="A315" s="247"/>
      <c r="B315" s="247"/>
      <c r="C315" s="247"/>
      <c r="D315" s="246"/>
      <c r="E315" s="247"/>
      <c r="F315" s="247"/>
      <c r="G315" s="247"/>
      <c r="H315" s="364"/>
      <c r="I315" s="247"/>
      <c r="J315" s="247"/>
      <c r="K315" s="246"/>
      <c r="L315" s="84"/>
      <c r="M315" s="84"/>
      <c r="N315" s="84"/>
      <c r="O315" s="321"/>
      <c r="P315" s="364"/>
      <c r="Q315" s="323"/>
      <c r="R315" s="321"/>
      <c r="S315" s="287"/>
    </row>
    <row r="316" spans="1:19" s="286" customFormat="1" ht="22" customHeight="1">
      <c r="A316" s="247"/>
      <c r="B316" s="247"/>
      <c r="C316" s="247"/>
      <c r="D316" s="246"/>
      <c r="E316" s="247"/>
      <c r="F316" s="247"/>
      <c r="G316" s="247"/>
      <c r="H316" s="364"/>
      <c r="I316" s="247"/>
      <c r="J316" s="247"/>
      <c r="K316" s="246"/>
      <c r="L316" s="84"/>
      <c r="M316" s="84"/>
      <c r="N316" s="84"/>
      <c r="O316" s="321"/>
      <c r="P316" s="364"/>
      <c r="Q316" s="323"/>
      <c r="R316" s="321"/>
      <c r="S316" s="287"/>
    </row>
    <row r="317" spans="1:19" s="286" customFormat="1" ht="22" customHeight="1">
      <c r="A317" s="247"/>
      <c r="B317" s="247"/>
      <c r="C317" s="247"/>
      <c r="D317" s="246"/>
      <c r="E317" s="247"/>
      <c r="F317" s="247"/>
      <c r="G317" s="247"/>
      <c r="H317" s="364"/>
      <c r="I317" s="247"/>
      <c r="J317" s="247"/>
      <c r="K317" s="246"/>
      <c r="L317" s="84"/>
      <c r="M317" s="84"/>
      <c r="N317" s="84"/>
      <c r="O317" s="321"/>
      <c r="P317" s="364"/>
      <c r="Q317" s="323"/>
      <c r="R317" s="321"/>
      <c r="S317" s="287"/>
    </row>
    <row r="318" spans="1:19" s="286" customFormat="1" ht="22" customHeight="1">
      <c r="A318" s="247"/>
      <c r="B318" s="247"/>
      <c r="C318" s="247"/>
      <c r="D318" s="246"/>
      <c r="E318" s="247"/>
      <c r="F318" s="247"/>
      <c r="G318" s="247"/>
      <c r="H318" s="364"/>
      <c r="I318" s="247"/>
      <c r="J318" s="247"/>
      <c r="K318" s="246"/>
      <c r="L318" s="84"/>
      <c r="M318" s="84"/>
      <c r="N318" s="84"/>
      <c r="O318" s="321"/>
      <c r="P318" s="364"/>
      <c r="Q318" s="323"/>
      <c r="R318" s="321"/>
      <c r="S318" s="287"/>
    </row>
    <row r="319" spans="1:19" s="286" customFormat="1" ht="22" customHeight="1">
      <c r="A319" s="247"/>
      <c r="B319" s="247"/>
      <c r="C319" s="247"/>
      <c r="D319" s="246"/>
      <c r="E319" s="247"/>
      <c r="F319" s="247"/>
      <c r="G319" s="247"/>
      <c r="H319" s="364"/>
      <c r="I319" s="247"/>
      <c r="J319" s="247"/>
      <c r="K319" s="246"/>
      <c r="L319" s="84"/>
      <c r="M319" s="84"/>
      <c r="N319" s="84"/>
      <c r="O319" s="321"/>
      <c r="P319" s="364"/>
      <c r="Q319" s="323"/>
      <c r="R319" s="321"/>
      <c r="S319" s="287"/>
    </row>
    <row r="320" spans="1:19" s="286" customFormat="1" ht="22" customHeight="1">
      <c r="A320" s="247"/>
      <c r="B320" s="247"/>
      <c r="C320" s="247"/>
      <c r="D320" s="246"/>
      <c r="E320" s="247"/>
      <c r="F320" s="247"/>
      <c r="G320" s="247"/>
      <c r="H320" s="364"/>
      <c r="I320" s="247"/>
      <c r="J320" s="247"/>
      <c r="K320" s="246"/>
      <c r="L320" s="84"/>
      <c r="M320" s="84"/>
      <c r="N320" s="84"/>
      <c r="O320" s="321"/>
      <c r="P320" s="364"/>
      <c r="Q320" s="323"/>
      <c r="R320" s="321"/>
      <c r="S320" s="287"/>
    </row>
    <row r="321" spans="1:19" s="286" customFormat="1" ht="22" customHeight="1">
      <c r="A321" s="247"/>
      <c r="B321" s="247"/>
      <c r="C321" s="247"/>
      <c r="D321" s="246"/>
      <c r="E321" s="247"/>
      <c r="F321" s="247"/>
      <c r="G321" s="247"/>
      <c r="H321" s="364"/>
      <c r="I321" s="247"/>
      <c r="J321" s="247"/>
      <c r="K321" s="246"/>
      <c r="L321" s="84"/>
      <c r="M321" s="84"/>
      <c r="N321" s="84"/>
      <c r="O321" s="321"/>
      <c r="P321" s="364"/>
      <c r="Q321" s="323"/>
      <c r="R321" s="321"/>
      <c r="S321" s="287"/>
    </row>
    <row r="322" spans="1:19" s="286" customFormat="1" ht="22" customHeight="1">
      <c r="A322" s="247"/>
      <c r="B322" s="247"/>
      <c r="C322" s="247"/>
      <c r="D322" s="246"/>
      <c r="E322" s="247"/>
      <c r="F322" s="247"/>
      <c r="G322" s="247"/>
      <c r="H322" s="364"/>
      <c r="I322" s="247"/>
      <c r="J322" s="247"/>
      <c r="K322" s="246"/>
      <c r="L322" s="84"/>
      <c r="M322" s="84"/>
      <c r="N322" s="84"/>
      <c r="O322" s="321"/>
      <c r="P322" s="364"/>
      <c r="Q322" s="323"/>
      <c r="R322" s="321"/>
      <c r="S322" s="287"/>
    </row>
    <row r="323" spans="1:19" s="286" customFormat="1" ht="22" customHeight="1">
      <c r="A323" s="247"/>
      <c r="B323" s="247"/>
      <c r="C323" s="247"/>
      <c r="D323" s="246"/>
      <c r="E323" s="247"/>
      <c r="F323" s="247"/>
      <c r="G323" s="247"/>
      <c r="H323" s="364"/>
      <c r="I323" s="247"/>
      <c r="J323" s="247"/>
      <c r="K323" s="246"/>
      <c r="L323" s="84"/>
      <c r="M323" s="84"/>
      <c r="N323" s="84"/>
      <c r="O323" s="321"/>
      <c r="P323" s="364"/>
      <c r="Q323" s="323"/>
      <c r="R323" s="321"/>
      <c r="S323" s="287"/>
    </row>
    <row r="324" spans="1:19" s="286" customFormat="1" ht="22" customHeight="1">
      <c r="A324" s="247"/>
      <c r="B324" s="247"/>
      <c r="C324" s="247"/>
      <c r="D324" s="246"/>
      <c r="E324" s="247"/>
      <c r="F324" s="247"/>
      <c r="G324" s="247"/>
      <c r="H324" s="364"/>
      <c r="I324" s="247"/>
      <c r="J324" s="247"/>
      <c r="K324" s="246"/>
      <c r="L324" s="84"/>
      <c r="M324" s="84"/>
      <c r="N324" s="84"/>
      <c r="O324" s="321"/>
      <c r="P324" s="364"/>
      <c r="Q324" s="323"/>
      <c r="R324" s="321"/>
      <c r="S324" s="287"/>
    </row>
    <row r="325" spans="1:19" s="286" customFormat="1" ht="22" customHeight="1">
      <c r="A325" s="247"/>
      <c r="B325" s="247"/>
      <c r="C325" s="247"/>
      <c r="D325" s="246"/>
      <c r="E325" s="247"/>
      <c r="F325" s="247"/>
      <c r="G325" s="247"/>
      <c r="H325" s="364"/>
      <c r="I325" s="247"/>
      <c r="J325" s="247"/>
      <c r="K325" s="246"/>
      <c r="L325" s="84"/>
      <c r="M325" s="84"/>
      <c r="N325" s="84"/>
      <c r="O325" s="321"/>
      <c r="P325" s="364"/>
      <c r="Q325" s="323"/>
      <c r="R325" s="321"/>
      <c r="S325" s="287"/>
    </row>
    <row r="326" spans="1:19" s="286" customFormat="1" ht="22" customHeight="1">
      <c r="A326" s="247"/>
      <c r="B326" s="247"/>
      <c r="C326" s="247"/>
      <c r="D326" s="246"/>
      <c r="E326" s="247"/>
      <c r="F326" s="247"/>
      <c r="G326" s="247"/>
      <c r="H326" s="364"/>
      <c r="I326" s="247"/>
      <c r="J326" s="247"/>
      <c r="K326" s="246"/>
      <c r="L326" s="84"/>
      <c r="M326" s="84"/>
      <c r="N326" s="84"/>
      <c r="O326" s="321"/>
      <c r="P326" s="364"/>
      <c r="Q326" s="323"/>
      <c r="R326" s="321"/>
      <c r="S326" s="287"/>
    </row>
    <row r="327" spans="1:19" s="286" customFormat="1" ht="22" customHeight="1">
      <c r="A327" s="247"/>
      <c r="B327" s="247"/>
      <c r="C327" s="247"/>
      <c r="D327" s="246"/>
      <c r="E327" s="247"/>
      <c r="F327" s="247"/>
      <c r="G327" s="247"/>
      <c r="H327" s="364"/>
      <c r="I327" s="247"/>
      <c r="J327" s="247"/>
      <c r="K327" s="246"/>
      <c r="L327" s="84"/>
      <c r="M327" s="84"/>
      <c r="N327" s="84"/>
      <c r="O327" s="321"/>
      <c r="P327" s="364"/>
      <c r="Q327" s="323"/>
      <c r="R327" s="321"/>
      <c r="S327" s="287"/>
    </row>
    <row r="328" spans="1:19" s="286" customFormat="1" ht="22" customHeight="1">
      <c r="A328" s="247"/>
      <c r="B328" s="247"/>
      <c r="C328" s="247"/>
      <c r="D328" s="246"/>
      <c r="E328" s="247"/>
      <c r="F328" s="247"/>
      <c r="G328" s="247"/>
      <c r="H328" s="364"/>
      <c r="I328" s="247"/>
      <c r="J328" s="247"/>
      <c r="K328" s="246"/>
      <c r="L328" s="84"/>
      <c r="M328" s="84"/>
      <c r="N328" s="84"/>
      <c r="O328" s="321"/>
      <c r="P328" s="364"/>
      <c r="Q328" s="323"/>
      <c r="R328" s="321"/>
      <c r="S328" s="287"/>
    </row>
    <row r="329" spans="1:19" s="286" customFormat="1" ht="22" customHeight="1">
      <c r="A329" s="247"/>
      <c r="B329" s="247"/>
      <c r="C329" s="247"/>
      <c r="D329" s="246"/>
      <c r="E329" s="247"/>
      <c r="F329" s="247"/>
      <c r="G329" s="247"/>
      <c r="H329" s="364"/>
      <c r="I329" s="247"/>
      <c r="J329" s="247"/>
      <c r="K329" s="246"/>
      <c r="L329" s="84"/>
      <c r="M329" s="84"/>
      <c r="N329" s="84"/>
      <c r="O329" s="321"/>
      <c r="P329" s="364"/>
      <c r="Q329" s="323"/>
      <c r="R329" s="321"/>
      <c r="S329" s="287"/>
    </row>
    <row r="330" spans="1:19" s="286" customFormat="1" ht="22" customHeight="1">
      <c r="A330" s="247"/>
      <c r="B330" s="247"/>
      <c r="C330" s="247"/>
      <c r="D330" s="246"/>
      <c r="E330" s="247"/>
      <c r="F330" s="247"/>
      <c r="G330" s="247"/>
      <c r="H330" s="364"/>
      <c r="I330" s="247"/>
      <c r="J330" s="247"/>
      <c r="K330" s="246"/>
      <c r="L330" s="84"/>
      <c r="M330" s="84"/>
      <c r="N330" s="84"/>
      <c r="O330" s="321"/>
      <c r="P330" s="364"/>
      <c r="Q330" s="323"/>
      <c r="R330" s="321"/>
      <c r="S330" s="287"/>
    </row>
    <row r="331" spans="1:19" s="286" customFormat="1" ht="22" customHeight="1">
      <c r="A331" s="247"/>
      <c r="B331" s="247"/>
      <c r="C331" s="247"/>
      <c r="D331" s="246"/>
      <c r="E331" s="247"/>
      <c r="F331" s="247"/>
      <c r="G331" s="247"/>
      <c r="H331" s="364"/>
      <c r="I331" s="247"/>
      <c r="J331" s="247"/>
      <c r="K331" s="246"/>
      <c r="L331" s="84"/>
      <c r="M331" s="84"/>
      <c r="N331" s="84"/>
      <c r="O331" s="321"/>
      <c r="P331" s="364"/>
      <c r="Q331" s="323"/>
      <c r="R331" s="321"/>
      <c r="S331" s="287"/>
    </row>
    <row r="332" spans="1:19" s="286" customFormat="1" ht="22" customHeight="1">
      <c r="A332" s="247"/>
      <c r="B332" s="247"/>
      <c r="C332" s="247"/>
      <c r="D332" s="246"/>
      <c r="E332" s="247"/>
      <c r="F332" s="247"/>
      <c r="G332" s="247"/>
      <c r="H332" s="364"/>
      <c r="I332" s="247"/>
      <c r="J332" s="247"/>
      <c r="K332" s="246"/>
      <c r="L332" s="84"/>
      <c r="M332" s="84"/>
      <c r="N332" s="84"/>
      <c r="O332" s="321"/>
      <c r="P332" s="364"/>
      <c r="Q332" s="323"/>
      <c r="R332" s="321"/>
      <c r="S332" s="287"/>
    </row>
    <row r="333" spans="1:19" s="286" customFormat="1" ht="22" customHeight="1">
      <c r="A333" s="247"/>
      <c r="B333" s="247"/>
      <c r="C333" s="247"/>
      <c r="D333" s="246"/>
      <c r="E333" s="247"/>
      <c r="F333" s="247"/>
      <c r="G333" s="247"/>
      <c r="H333" s="364"/>
      <c r="I333" s="247"/>
      <c r="J333" s="247"/>
      <c r="K333" s="246"/>
      <c r="L333" s="84"/>
      <c r="M333" s="84"/>
      <c r="N333" s="84"/>
      <c r="O333" s="321"/>
      <c r="P333" s="364"/>
      <c r="Q333" s="323"/>
      <c r="R333" s="321"/>
      <c r="S333" s="287"/>
    </row>
    <row r="334" spans="1:19" s="286" customFormat="1" ht="22" customHeight="1">
      <c r="A334" s="247"/>
      <c r="B334" s="247"/>
      <c r="C334" s="247"/>
      <c r="D334" s="246"/>
      <c r="E334" s="247"/>
      <c r="F334" s="247"/>
      <c r="G334" s="247"/>
      <c r="H334" s="364"/>
      <c r="I334" s="247"/>
      <c r="J334" s="247"/>
      <c r="K334" s="246"/>
      <c r="L334" s="84"/>
      <c r="M334" s="84"/>
      <c r="N334" s="84"/>
      <c r="O334" s="321"/>
      <c r="P334" s="364"/>
      <c r="Q334" s="323"/>
      <c r="R334" s="321"/>
      <c r="S334" s="287"/>
    </row>
    <row r="335" spans="1:19" s="286" customFormat="1" ht="22" customHeight="1">
      <c r="A335" s="247"/>
      <c r="B335" s="247"/>
      <c r="C335" s="247"/>
      <c r="D335" s="246"/>
      <c r="E335" s="247"/>
      <c r="F335" s="247"/>
      <c r="G335" s="247"/>
      <c r="H335" s="364"/>
      <c r="I335" s="247"/>
      <c r="J335" s="247"/>
      <c r="K335" s="246"/>
      <c r="L335" s="84"/>
      <c r="M335" s="84"/>
      <c r="N335" s="84"/>
      <c r="O335" s="321"/>
      <c r="P335" s="364"/>
      <c r="Q335" s="323"/>
      <c r="R335" s="321"/>
      <c r="S335" s="287"/>
    </row>
    <row r="336" spans="1:19" s="286" customFormat="1" ht="22" customHeight="1">
      <c r="A336" s="247"/>
      <c r="B336" s="247"/>
      <c r="C336" s="247"/>
      <c r="D336" s="246"/>
      <c r="E336" s="247"/>
      <c r="F336" s="247"/>
      <c r="G336" s="247"/>
      <c r="H336" s="364"/>
      <c r="I336" s="247"/>
      <c r="J336" s="247"/>
      <c r="K336" s="246"/>
      <c r="L336" s="84"/>
      <c r="M336" s="84"/>
      <c r="N336" s="84"/>
      <c r="O336" s="321"/>
      <c r="P336" s="364"/>
      <c r="Q336" s="323"/>
      <c r="R336" s="321"/>
      <c r="S336" s="287"/>
    </row>
    <row r="337" spans="1:19" s="286" customFormat="1" ht="22" customHeight="1">
      <c r="A337" s="247"/>
      <c r="B337" s="247"/>
      <c r="C337" s="247"/>
      <c r="D337" s="246"/>
      <c r="E337" s="247"/>
      <c r="F337" s="247"/>
      <c r="G337" s="247"/>
      <c r="H337" s="364"/>
      <c r="I337" s="247"/>
      <c r="J337" s="247"/>
      <c r="K337" s="246"/>
      <c r="L337" s="84"/>
      <c r="M337" s="84"/>
      <c r="N337" s="84"/>
      <c r="O337" s="321"/>
      <c r="P337" s="364"/>
      <c r="Q337" s="323"/>
      <c r="R337" s="321"/>
      <c r="S337" s="287"/>
    </row>
    <row r="338" spans="1:19" s="286" customFormat="1" ht="22" customHeight="1">
      <c r="A338" s="247"/>
      <c r="B338" s="247"/>
      <c r="C338" s="247"/>
      <c r="D338" s="246"/>
      <c r="E338" s="247"/>
      <c r="F338" s="247"/>
      <c r="G338" s="247"/>
      <c r="H338" s="364"/>
      <c r="I338" s="247"/>
      <c r="J338" s="247"/>
      <c r="K338" s="246"/>
      <c r="L338" s="84"/>
      <c r="M338" s="84"/>
      <c r="N338" s="84"/>
      <c r="O338" s="321"/>
      <c r="P338" s="364"/>
      <c r="Q338" s="323"/>
      <c r="R338" s="321"/>
      <c r="S338" s="287"/>
    </row>
    <row r="339" spans="1:19" s="286" customFormat="1" ht="22" customHeight="1">
      <c r="A339" s="247"/>
      <c r="B339" s="247"/>
      <c r="C339" s="247"/>
      <c r="D339" s="246"/>
      <c r="E339" s="247"/>
      <c r="F339" s="247"/>
      <c r="G339" s="247"/>
      <c r="H339" s="364"/>
      <c r="I339" s="247"/>
      <c r="J339" s="247"/>
      <c r="K339" s="246"/>
      <c r="L339" s="84"/>
      <c r="M339" s="84"/>
      <c r="N339" s="84"/>
      <c r="O339" s="321"/>
      <c r="P339" s="364"/>
      <c r="Q339" s="323"/>
      <c r="R339" s="321"/>
      <c r="S339" s="287"/>
    </row>
    <row r="340" spans="1:19" s="286" customFormat="1" ht="22" customHeight="1">
      <c r="A340" s="247"/>
      <c r="B340" s="247"/>
      <c r="C340" s="247"/>
      <c r="D340" s="246"/>
      <c r="E340" s="247"/>
      <c r="F340" s="247"/>
      <c r="G340" s="247"/>
      <c r="H340" s="364"/>
      <c r="I340" s="247"/>
      <c r="J340" s="247"/>
      <c r="K340" s="246"/>
      <c r="L340" s="84"/>
      <c r="M340" s="84"/>
      <c r="N340" s="84"/>
      <c r="O340" s="321"/>
      <c r="P340" s="364"/>
      <c r="Q340" s="323"/>
      <c r="R340" s="321"/>
      <c r="S340" s="287"/>
    </row>
    <row r="341" spans="1:19" s="286" customFormat="1" ht="22" customHeight="1">
      <c r="A341" s="247"/>
      <c r="B341" s="247"/>
      <c r="C341" s="247"/>
      <c r="D341" s="246"/>
      <c r="E341" s="247"/>
      <c r="F341" s="247"/>
      <c r="G341" s="247"/>
      <c r="H341" s="364"/>
      <c r="I341" s="247"/>
      <c r="J341" s="247"/>
      <c r="K341" s="246"/>
      <c r="L341" s="84"/>
      <c r="M341" s="84"/>
      <c r="N341" s="84"/>
      <c r="O341" s="321"/>
      <c r="P341" s="364"/>
      <c r="Q341" s="323"/>
      <c r="R341" s="321"/>
      <c r="S341" s="287"/>
    </row>
    <row r="342" spans="1:19" s="286" customFormat="1" ht="22" customHeight="1">
      <c r="A342" s="247"/>
      <c r="B342" s="247"/>
      <c r="C342" s="247"/>
      <c r="D342" s="246"/>
      <c r="E342" s="247"/>
      <c r="F342" s="247"/>
      <c r="G342" s="247"/>
      <c r="H342" s="364"/>
      <c r="I342" s="247"/>
      <c r="J342" s="247"/>
      <c r="K342" s="246"/>
      <c r="L342" s="84"/>
      <c r="M342" s="84"/>
      <c r="N342" s="84"/>
      <c r="O342" s="321"/>
      <c r="P342" s="364"/>
      <c r="Q342" s="323"/>
      <c r="R342" s="321"/>
      <c r="S342" s="287"/>
    </row>
    <row r="343" spans="1:19" s="286" customFormat="1" ht="22" customHeight="1">
      <c r="A343" s="247"/>
      <c r="B343" s="247"/>
      <c r="C343" s="247"/>
      <c r="D343" s="246"/>
      <c r="E343" s="247"/>
      <c r="F343" s="247"/>
      <c r="G343" s="247"/>
      <c r="H343" s="364"/>
      <c r="I343" s="247"/>
      <c r="J343" s="247"/>
      <c r="K343" s="246"/>
      <c r="L343" s="84"/>
      <c r="M343" s="84"/>
      <c r="N343" s="84"/>
      <c r="O343" s="321"/>
      <c r="P343" s="364"/>
      <c r="Q343" s="323"/>
      <c r="R343" s="321"/>
      <c r="S343" s="287"/>
    </row>
    <row r="344" spans="1:19" s="286" customFormat="1" ht="22" customHeight="1">
      <c r="A344" s="247"/>
      <c r="B344" s="247"/>
      <c r="C344" s="247"/>
      <c r="D344" s="246"/>
      <c r="E344" s="247"/>
      <c r="F344" s="247"/>
      <c r="G344" s="247"/>
      <c r="H344" s="364"/>
      <c r="I344" s="247"/>
      <c r="J344" s="247"/>
      <c r="K344" s="246"/>
      <c r="L344" s="84"/>
      <c r="M344" s="84"/>
      <c r="N344" s="84"/>
      <c r="O344" s="321"/>
      <c r="P344" s="364"/>
      <c r="Q344" s="323"/>
      <c r="R344" s="321"/>
      <c r="S344" s="287"/>
    </row>
    <row r="345" spans="1:19" s="286" customFormat="1" ht="22" customHeight="1">
      <c r="A345" s="247"/>
      <c r="B345" s="247"/>
      <c r="C345" s="247"/>
      <c r="D345" s="246"/>
      <c r="E345" s="247"/>
      <c r="F345" s="247"/>
      <c r="G345" s="247"/>
      <c r="H345" s="364"/>
      <c r="I345" s="247"/>
      <c r="J345" s="247"/>
      <c r="K345" s="246"/>
      <c r="L345" s="84"/>
      <c r="M345" s="84"/>
      <c r="N345" s="84"/>
      <c r="O345" s="321"/>
      <c r="P345" s="364"/>
      <c r="Q345" s="323"/>
      <c r="R345" s="321"/>
      <c r="S345" s="287"/>
    </row>
    <row r="346" spans="1:19" s="286" customFormat="1" ht="22" customHeight="1">
      <c r="A346" s="247"/>
      <c r="B346" s="247"/>
      <c r="C346" s="247"/>
      <c r="D346" s="246"/>
      <c r="E346" s="247"/>
      <c r="F346" s="247"/>
      <c r="G346" s="247"/>
      <c r="H346" s="364"/>
      <c r="I346" s="247"/>
      <c r="J346" s="247"/>
      <c r="K346" s="246"/>
      <c r="L346" s="84"/>
      <c r="M346" s="84"/>
      <c r="N346" s="84"/>
      <c r="O346" s="321"/>
      <c r="P346" s="364"/>
      <c r="Q346" s="323"/>
      <c r="R346" s="321"/>
      <c r="S346" s="287"/>
    </row>
    <row r="347" spans="1:19" s="286" customFormat="1" ht="22" customHeight="1">
      <c r="A347" s="247"/>
      <c r="B347" s="247"/>
      <c r="C347" s="247"/>
      <c r="D347" s="246"/>
      <c r="E347" s="247"/>
      <c r="F347" s="247"/>
      <c r="G347" s="247"/>
      <c r="H347" s="364"/>
      <c r="I347" s="247"/>
      <c r="J347" s="247"/>
      <c r="K347" s="246"/>
      <c r="L347" s="84"/>
      <c r="M347" s="84"/>
      <c r="N347" s="84"/>
      <c r="O347" s="321"/>
      <c r="P347" s="364"/>
      <c r="Q347" s="323"/>
      <c r="R347" s="321"/>
      <c r="S347" s="287"/>
    </row>
    <row r="348" spans="1:19" s="286" customFormat="1" ht="22" customHeight="1">
      <c r="A348" s="247"/>
      <c r="B348" s="247"/>
      <c r="C348" s="247"/>
      <c r="D348" s="246"/>
      <c r="E348" s="247"/>
      <c r="F348" s="247"/>
      <c r="G348" s="247"/>
      <c r="H348" s="364"/>
      <c r="I348" s="247"/>
      <c r="J348" s="247"/>
      <c r="K348" s="246"/>
      <c r="L348" s="84"/>
      <c r="M348" s="84"/>
      <c r="N348" s="84"/>
      <c r="O348" s="321"/>
      <c r="P348" s="364"/>
      <c r="Q348" s="323"/>
      <c r="R348" s="321"/>
      <c r="S348" s="287"/>
    </row>
    <row r="349" spans="1:19" s="286" customFormat="1" ht="22" customHeight="1">
      <c r="A349" s="247"/>
      <c r="B349" s="247"/>
      <c r="C349" s="247"/>
      <c r="D349" s="246"/>
      <c r="E349" s="247"/>
      <c r="F349" s="247"/>
      <c r="G349" s="247"/>
      <c r="H349" s="364"/>
      <c r="I349" s="247"/>
      <c r="J349" s="247"/>
      <c r="K349" s="246"/>
      <c r="L349" s="84"/>
      <c r="M349" s="84"/>
      <c r="N349" s="84"/>
      <c r="O349" s="321"/>
      <c r="P349" s="364"/>
      <c r="Q349" s="323"/>
      <c r="R349" s="321"/>
      <c r="S349" s="287"/>
    </row>
    <row r="350" spans="1:19" s="286" customFormat="1" ht="22" customHeight="1">
      <c r="A350" s="247"/>
      <c r="B350" s="247"/>
      <c r="C350" s="247"/>
      <c r="D350" s="246"/>
      <c r="E350" s="247"/>
      <c r="F350" s="247"/>
      <c r="G350" s="247"/>
      <c r="H350" s="364"/>
      <c r="I350" s="247"/>
      <c r="J350" s="247"/>
      <c r="K350" s="246"/>
      <c r="L350" s="84"/>
      <c r="M350" s="84"/>
      <c r="N350" s="84"/>
      <c r="O350" s="321"/>
      <c r="P350" s="364"/>
      <c r="Q350" s="323"/>
      <c r="R350" s="321"/>
      <c r="S350" s="287"/>
    </row>
    <row r="351" spans="1:19" s="286" customFormat="1" ht="22" customHeight="1">
      <c r="A351" s="247"/>
      <c r="B351" s="247"/>
      <c r="C351" s="247"/>
      <c r="D351" s="246"/>
      <c r="E351" s="247"/>
      <c r="F351" s="247"/>
      <c r="G351" s="247"/>
      <c r="H351" s="364"/>
      <c r="I351" s="247"/>
      <c r="J351" s="247"/>
      <c r="K351" s="246"/>
      <c r="L351" s="84"/>
      <c r="M351" s="84"/>
      <c r="N351" s="84"/>
      <c r="O351" s="321"/>
      <c r="P351" s="364"/>
      <c r="Q351" s="323"/>
      <c r="R351" s="321"/>
      <c r="S351" s="287"/>
    </row>
    <row r="352" spans="1:19" s="286" customFormat="1" ht="22" customHeight="1">
      <c r="A352" s="247"/>
      <c r="B352" s="247"/>
      <c r="C352" s="247"/>
      <c r="D352" s="246"/>
      <c r="E352" s="247"/>
      <c r="F352" s="247"/>
      <c r="G352" s="247"/>
      <c r="H352" s="364"/>
      <c r="I352" s="247"/>
      <c r="J352" s="247"/>
      <c r="K352" s="246"/>
      <c r="L352" s="84"/>
      <c r="M352" s="84"/>
      <c r="N352" s="84"/>
      <c r="O352" s="321"/>
      <c r="P352" s="364"/>
      <c r="Q352" s="323"/>
      <c r="R352" s="321"/>
      <c r="S352" s="287"/>
    </row>
    <row r="353" spans="1:19" s="286" customFormat="1" ht="22" customHeight="1">
      <c r="A353" s="247"/>
      <c r="B353" s="247"/>
      <c r="C353" s="247"/>
      <c r="D353" s="246"/>
      <c r="E353" s="247"/>
      <c r="F353" s="247"/>
      <c r="G353" s="247"/>
      <c r="H353" s="364"/>
      <c r="I353" s="247"/>
      <c r="J353" s="247"/>
      <c r="K353" s="246"/>
      <c r="L353" s="84"/>
      <c r="M353" s="84"/>
      <c r="N353" s="84"/>
      <c r="O353" s="321"/>
      <c r="P353" s="364"/>
      <c r="Q353" s="323"/>
      <c r="R353" s="321"/>
      <c r="S353" s="287"/>
    </row>
    <row r="354" spans="1:19" s="286" customFormat="1" ht="22" customHeight="1">
      <c r="A354" s="247"/>
      <c r="B354" s="247"/>
      <c r="C354" s="247"/>
      <c r="D354" s="246"/>
      <c r="E354" s="247"/>
      <c r="F354" s="247"/>
      <c r="G354" s="247"/>
      <c r="H354" s="364"/>
      <c r="I354" s="247"/>
      <c r="J354" s="247"/>
      <c r="K354" s="246"/>
      <c r="L354" s="84"/>
      <c r="M354" s="84"/>
      <c r="N354" s="84"/>
      <c r="O354" s="321"/>
      <c r="P354" s="364"/>
      <c r="Q354" s="323"/>
      <c r="R354" s="321"/>
      <c r="S354" s="287"/>
    </row>
    <row r="355" spans="1:19" s="286" customFormat="1" ht="22" customHeight="1">
      <c r="A355" s="247"/>
      <c r="B355" s="247"/>
      <c r="C355" s="247"/>
      <c r="D355" s="246"/>
      <c r="E355" s="247"/>
      <c r="F355" s="247"/>
      <c r="G355" s="247"/>
      <c r="H355" s="364"/>
      <c r="I355" s="247"/>
      <c r="J355" s="247"/>
      <c r="K355" s="246"/>
      <c r="L355" s="84"/>
      <c r="M355" s="84"/>
      <c r="N355" s="84"/>
      <c r="O355" s="321"/>
      <c r="P355" s="364"/>
      <c r="Q355" s="323"/>
      <c r="R355" s="321"/>
      <c r="S355" s="287"/>
    </row>
    <row r="356" spans="1:19" s="286" customFormat="1" ht="22" customHeight="1">
      <c r="A356" s="247"/>
      <c r="B356" s="247"/>
      <c r="C356" s="247"/>
      <c r="D356" s="246"/>
      <c r="E356" s="247"/>
      <c r="F356" s="247"/>
      <c r="G356" s="247"/>
      <c r="H356" s="364"/>
      <c r="I356" s="247"/>
      <c r="J356" s="247"/>
      <c r="K356" s="246"/>
      <c r="L356" s="84"/>
      <c r="M356" s="84"/>
      <c r="N356" s="84"/>
      <c r="O356" s="321"/>
      <c r="P356" s="364"/>
      <c r="Q356" s="323"/>
      <c r="R356" s="321"/>
      <c r="S356" s="287"/>
    </row>
    <row r="357" spans="1:19" s="286" customFormat="1" ht="22" customHeight="1">
      <c r="A357" s="247"/>
      <c r="B357" s="247"/>
      <c r="C357" s="247"/>
      <c r="D357" s="246"/>
      <c r="E357" s="247"/>
      <c r="F357" s="247"/>
      <c r="G357" s="247"/>
      <c r="H357" s="364"/>
      <c r="I357" s="247"/>
      <c r="J357" s="247"/>
      <c r="K357" s="246"/>
      <c r="L357" s="84"/>
      <c r="M357" s="84"/>
      <c r="N357" s="84"/>
      <c r="O357" s="321"/>
      <c r="P357" s="364"/>
      <c r="Q357" s="323"/>
      <c r="R357" s="321"/>
      <c r="S357" s="287"/>
    </row>
    <row r="358" spans="1:19" s="286" customFormat="1" ht="22" customHeight="1">
      <c r="A358" s="247"/>
      <c r="B358" s="247"/>
      <c r="C358" s="247"/>
      <c r="D358" s="246"/>
      <c r="E358" s="247"/>
      <c r="F358" s="247"/>
      <c r="G358" s="247"/>
      <c r="H358" s="364"/>
      <c r="I358" s="247"/>
      <c r="J358" s="247"/>
      <c r="K358" s="246"/>
      <c r="L358" s="84"/>
      <c r="M358" s="84"/>
      <c r="N358" s="84"/>
      <c r="O358" s="321"/>
      <c r="P358" s="364"/>
      <c r="Q358" s="323"/>
      <c r="R358" s="321"/>
      <c r="S358" s="287"/>
    </row>
    <row r="359" spans="1:19" s="286" customFormat="1" ht="22" customHeight="1">
      <c r="A359" s="247"/>
      <c r="B359" s="247"/>
      <c r="C359" s="247"/>
      <c r="D359" s="246"/>
      <c r="E359" s="247"/>
      <c r="F359" s="247"/>
      <c r="G359" s="247"/>
      <c r="H359" s="364"/>
      <c r="I359" s="247"/>
      <c r="J359" s="247"/>
      <c r="K359" s="246"/>
      <c r="L359" s="84"/>
      <c r="M359" s="84"/>
      <c r="N359" s="84"/>
      <c r="O359" s="321"/>
      <c r="P359" s="364"/>
      <c r="Q359" s="323"/>
      <c r="R359" s="321"/>
      <c r="S359" s="287"/>
    </row>
    <row r="360" spans="1:19" s="286" customFormat="1" ht="22" customHeight="1">
      <c r="A360" s="247"/>
      <c r="B360" s="247"/>
      <c r="C360" s="247"/>
      <c r="D360" s="246"/>
      <c r="E360" s="247"/>
      <c r="F360" s="247"/>
      <c r="G360" s="247"/>
      <c r="H360" s="364"/>
      <c r="I360" s="247"/>
      <c r="J360" s="247"/>
      <c r="K360" s="246"/>
      <c r="L360" s="84"/>
      <c r="M360" s="84"/>
      <c r="N360" s="84"/>
      <c r="O360" s="321"/>
      <c r="P360" s="364"/>
      <c r="Q360" s="323"/>
      <c r="R360" s="321"/>
      <c r="S360" s="287"/>
    </row>
    <row r="361" spans="1:19" s="286" customFormat="1" ht="22" customHeight="1">
      <c r="A361" s="247"/>
      <c r="B361" s="247"/>
      <c r="C361" s="247"/>
      <c r="D361" s="246"/>
      <c r="E361" s="247"/>
      <c r="F361" s="247"/>
      <c r="G361" s="247"/>
      <c r="H361" s="364"/>
      <c r="I361" s="247"/>
      <c r="J361" s="247"/>
      <c r="K361" s="246"/>
      <c r="L361" s="84"/>
      <c r="M361" s="84"/>
      <c r="N361" s="84"/>
      <c r="O361" s="321"/>
      <c r="P361" s="364"/>
      <c r="Q361" s="323"/>
      <c r="R361" s="321"/>
      <c r="S361" s="287"/>
    </row>
    <row r="362" spans="1:19" s="286" customFormat="1" ht="22" customHeight="1">
      <c r="A362" s="247"/>
      <c r="B362" s="247"/>
      <c r="C362" s="247"/>
      <c r="D362" s="246"/>
      <c r="E362" s="247"/>
      <c r="F362" s="247"/>
      <c r="G362" s="247"/>
      <c r="H362" s="364"/>
      <c r="I362" s="247"/>
      <c r="J362" s="247"/>
      <c r="K362" s="246"/>
      <c r="L362" s="84"/>
      <c r="M362" s="84"/>
      <c r="N362" s="84"/>
      <c r="O362" s="321"/>
      <c r="P362" s="364"/>
      <c r="Q362" s="323"/>
      <c r="R362" s="321"/>
      <c r="S362" s="287"/>
    </row>
    <row r="363" spans="1:19" s="286" customFormat="1" ht="22" customHeight="1">
      <c r="A363" s="247"/>
      <c r="B363" s="247"/>
      <c r="C363" s="247"/>
      <c r="D363" s="246"/>
      <c r="E363" s="247"/>
      <c r="F363" s="247"/>
      <c r="G363" s="247"/>
      <c r="H363" s="364"/>
      <c r="I363" s="247"/>
      <c r="J363" s="247"/>
      <c r="K363" s="246"/>
      <c r="L363" s="84"/>
      <c r="M363" s="84"/>
      <c r="N363" s="84"/>
      <c r="O363" s="321"/>
      <c r="P363" s="364"/>
      <c r="Q363" s="323"/>
      <c r="R363" s="321"/>
      <c r="S363" s="287"/>
    </row>
    <row r="364" spans="1:19" s="286" customFormat="1" ht="22" customHeight="1">
      <c r="A364" s="247"/>
      <c r="B364" s="247"/>
      <c r="C364" s="247"/>
      <c r="D364" s="246"/>
      <c r="E364" s="247"/>
      <c r="F364" s="247"/>
      <c r="G364" s="247"/>
      <c r="H364" s="364"/>
      <c r="I364" s="247"/>
      <c r="J364" s="247"/>
      <c r="K364" s="246"/>
      <c r="L364" s="84"/>
      <c r="M364" s="84"/>
      <c r="N364" s="84"/>
      <c r="O364" s="321"/>
      <c r="P364" s="364"/>
      <c r="Q364" s="323"/>
      <c r="R364" s="321"/>
      <c r="S364" s="287"/>
    </row>
    <row r="365" spans="1:19" s="286" customFormat="1" ht="22" customHeight="1">
      <c r="A365" s="247"/>
      <c r="B365" s="247"/>
      <c r="C365" s="247"/>
      <c r="D365" s="246"/>
      <c r="E365" s="247"/>
      <c r="F365" s="247"/>
      <c r="G365" s="247"/>
      <c r="H365" s="364"/>
      <c r="I365" s="247"/>
      <c r="J365" s="247"/>
      <c r="K365" s="246"/>
      <c r="L365" s="84"/>
      <c r="M365" s="84"/>
      <c r="N365" s="84"/>
      <c r="O365" s="321"/>
      <c r="P365" s="364"/>
      <c r="Q365" s="323"/>
      <c r="R365" s="321"/>
      <c r="S365" s="287"/>
    </row>
    <row r="366" spans="1:19" s="286" customFormat="1" ht="22" customHeight="1">
      <c r="A366" s="247"/>
      <c r="B366" s="247"/>
      <c r="C366" s="247"/>
      <c r="D366" s="246"/>
      <c r="E366" s="247"/>
      <c r="F366" s="247"/>
      <c r="G366" s="247"/>
      <c r="H366" s="364"/>
      <c r="I366" s="247"/>
      <c r="J366" s="247"/>
      <c r="K366" s="246"/>
      <c r="L366" s="84"/>
      <c r="M366" s="84"/>
      <c r="N366" s="84"/>
      <c r="O366" s="321"/>
      <c r="P366" s="364"/>
      <c r="Q366" s="323"/>
      <c r="R366" s="321"/>
      <c r="S366" s="287"/>
    </row>
    <row r="367" spans="1:19" s="286" customFormat="1" ht="22" customHeight="1">
      <c r="A367" s="247"/>
      <c r="B367" s="247"/>
      <c r="C367" s="247"/>
      <c r="D367" s="246"/>
      <c r="E367" s="247"/>
      <c r="F367" s="247"/>
      <c r="G367" s="247"/>
      <c r="H367" s="364"/>
      <c r="I367" s="247"/>
      <c r="J367" s="247"/>
      <c r="K367" s="246"/>
      <c r="L367" s="84"/>
      <c r="M367" s="84"/>
      <c r="N367" s="84"/>
      <c r="O367" s="321"/>
      <c r="P367" s="364"/>
      <c r="Q367" s="323"/>
      <c r="R367" s="321"/>
      <c r="S367" s="287"/>
    </row>
    <row r="368" spans="1:19" s="286" customFormat="1" ht="22" customHeight="1">
      <c r="A368" s="247"/>
      <c r="B368" s="247"/>
      <c r="C368" s="247"/>
      <c r="D368" s="246"/>
      <c r="E368" s="247"/>
      <c r="F368" s="247"/>
      <c r="G368" s="247"/>
      <c r="H368" s="364"/>
      <c r="I368" s="247"/>
      <c r="J368" s="247"/>
      <c r="K368" s="246"/>
      <c r="L368" s="84"/>
      <c r="M368" s="84"/>
      <c r="N368" s="84"/>
      <c r="O368" s="321"/>
      <c r="P368" s="364"/>
      <c r="Q368" s="323"/>
      <c r="R368" s="321"/>
      <c r="S368" s="287"/>
    </row>
    <row r="369" spans="1:19" s="286" customFormat="1" ht="22" customHeight="1">
      <c r="A369" s="247"/>
      <c r="B369" s="247"/>
      <c r="C369" s="247"/>
      <c r="D369" s="246"/>
      <c r="E369" s="247"/>
      <c r="F369" s="247"/>
      <c r="G369" s="247"/>
      <c r="H369" s="364"/>
      <c r="I369" s="247"/>
      <c r="J369" s="247"/>
      <c r="K369" s="246"/>
      <c r="L369" s="84"/>
      <c r="M369" s="84"/>
      <c r="N369" s="84"/>
      <c r="O369" s="321"/>
      <c r="P369" s="364"/>
      <c r="Q369" s="323"/>
      <c r="R369" s="321"/>
      <c r="S369" s="287"/>
    </row>
    <row r="370" spans="1:19" s="286" customFormat="1" ht="22" customHeight="1">
      <c r="A370" s="247"/>
      <c r="B370" s="247"/>
      <c r="C370" s="247"/>
      <c r="D370" s="246"/>
      <c r="E370" s="247"/>
      <c r="F370" s="247"/>
      <c r="G370" s="247"/>
      <c r="H370" s="364"/>
      <c r="I370" s="247"/>
      <c r="J370" s="247"/>
      <c r="K370" s="246"/>
      <c r="L370" s="84"/>
      <c r="M370" s="84"/>
      <c r="N370" s="84"/>
      <c r="O370" s="321"/>
      <c r="P370" s="364"/>
      <c r="Q370" s="323"/>
      <c r="R370" s="321"/>
      <c r="S370" s="287"/>
    </row>
    <row r="371" spans="1:19" s="286" customFormat="1" ht="22" customHeight="1">
      <c r="A371" s="247"/>
      <c r="B371" s="247"/>
      <c r="C371" s="247"/>
      <c r="D371" s="246"/>
      <c r="E371" s="247"/>
      <c r="F371" s="247"/>
      <c r="G371" s="247"/>
      <c r="H371" s="364"/>
      <c r="I371" s="247"/>
      <c r="J371" s="247"/>
      <c r="K371" s="246"/>
      <c r="L371" s="84"/>
      <c r="M371" s="84"/>
      <c r="N371" s="84"/>
      <c r="O371" s="321"/>
      <c r="P371" s="364"/>
      <c r="Q371" s="323"/>
      <c r="R371" s="321"/>
      <c r="S371" s="287"/>
    </row>
    <row r="372" spans="1:19" s="286" customFormat="1" ht="22" customHeight="1">
      <c r="A372" s="247"/>
      <c r="B372" s="247"/>
      <c r="C372" s="247"/>
      <c r="D372" s="246"/>
      <c r="E372" s="247"/>
      <c r="F372" s="247"/>
      <c r="G372" s="247"/>
      <c r="H372" s="364"/>
      <c r="I372" s="247"/>
      <c r="J372" s="247"/>
      <c r="K372" s="246"/>
      <c r="L372" s="84"/>
      <c r="M372" s="84"/>
      <c r="N372" s="84"/>
      <c r="O372" s="321"/>
      <c r="P372" s="364"/>
      <c r="Q372" s="323"/>
      <c r="R372" s="321"/>
      <c r="S372" s="287"/>
    </row>
    <row r="373" spans="1:19" s="286" customFormat="1" ht="22" customHeight="1">
      <c r="A373" s="247"/>
      <c r="B373" s="247"/>
      <c r="C373" s="247"/>
      <c r="D373" s="246"/>
      <c r="E373" s="247"/>
      <c r="F373" s="247"/>
      <c r="G373" s="247"/>
      <c r="H373" s="364"/>
      <c r="I373" s="247"/>
      <c r="J373" s="247"/>
      <c r="K373" s="246"/>
      <c r="L373" s="84"/>
      <c r="M373" s="84"/>
      <c r="N373" s="84"/>
      <c r="O373" s="321"/>
      <c r="P373" s="364"/>
      <c r="Q373" s="323"/>
      <c r="R373" s="321"/>
      <c r="S373" s="287"/>
    </row>
    <row r="374" spans="1:19" s="286" customFormat="1" ht="22" customHeight="1">
      <c r="A374" s="247"/>
      <c r="B374" s="247"/>
      <c r="C374" s="247"/>
      <c r="D374" s="246"/>
      <c r="E374" s="247"/>
      <c r="F374" s="247"/>
      <c r="G374" s="247"/>
      <c r="H374" s="364"/>
      <c r="I374" s="247"/>
      <c r="J374" s="247"/>
      <c r="K374" s="246"/>
      <c r="L374" s="84"/>
      <c r="M374" s="84"/>
      <c r="N374" s="84"/>
      <c r="O374" s="321"/>
      <c r="P374" s="364"/>
      <c r="Q374" s="323"/>
      <c r="R374" s="321"/>
      <c r="S374" s="287"/>
    </row>
    <row r="375" spans="1:19" s="286" customFormat="1" ht="22" customHeight="1">
      <c r="A375" s="247"/>
      <c r="B375" s="247"/>
      <c r="C375" s="247"/>
      <c r="D375" s="246"/>
      <c r="E375" s="247"/>
      <c r="F375" s="247"/>
      <c r="G375" s="247"/>
      <c r="H375" s="364"/>
      <c r="I375" s="247"/>
      <c r="J375" s="247"/>
      <c r="K375" s="246"/>
      <c r="L375" s="84"/>
      <c r="M375" s="84"/>
      <c r="N375" s="84"/>
      <c r="O375" s="321"/>
      <c r="P375" s="364"/>
      <c r="Q375" s="323"/>
      <c r="R375" s="321"/>
      <c r="S375" s="287"/>
    </row>
    <row r="376" spans="1:19" s="286" customFormat="1" ht="22" customHeight="1">
      <c r="A376" s="247"/>
      <c r="B376" s="247"/>
      <c r="C376" s="247"/>
      <c r="D376" s="246"/>
      <c r="E376" s="247"/>
      <c r="F376" s="247"/>
      <c r="G376" s="247"/>
      <c r="H376" s="364"/>
      <c r="I376" s="247"/>
      <c r="J376" s="247"/>
      <c r="K376" s="246"/>
      <c r="L376" s="84"/>
      <c r="M376" s="84"/>
      <c r="N376" s="84"/>
      <c r="O376" s="321"/>
      <c r="P376" s="364"/>
      <c r="Q376" s="323"/>
      <c r="R376" s="321"/>
      <c r="S376" s="287"/>
    </row>
    <row r="377" spans="1:19" s="286" customFormat="1" ht="22" customHeight="1">
      <c r="A377" s="247"/>
      <c r="B377" s="247"/>
      <c r="C377" s="247"/>
      <c r="D377" s="246"/>
      <c r="E377" s="247"/>
      <c r="F377" s="247"/>
      <c r="G377" s="247"/>
      <c r="H377" s="364"/>
      <c r="I377" s="247"/>
      <c r="J377" s="247"/>
      <c r="K377" s="246"/>
      <c r="L377" s="84"/>
      <c r="M377" s="84"/>
      <c r="N377" s="84"/>
      <c r="O377" s="321"/>
      <c r="P377" s="364"/>
      <c r="Q377" s="323"/>
      <c r="R377" s="321"/>
      <c r="S377" s="287"/>
    </row>
    <row r="378" spans="1:19" s="286" customFormat="1" ht="22" customHeight="1">
      <c r="A378" s="247"/>
      <c r="B378" s="247"/>
      <c r="C378" s="247"/>
      <c r="D378" s="246"/>
      <c r="E378" s="247"/>
      <c r="F378" s="247"/>
      <c r="G378" s="247"/>
      <c r="H378" s="364"/>
      <c r="I378" s="247"/>
      <c r="J378" s="247"/>
      <c r="K378" s="246"/>
      <c r="L378" s="84"/>
      <c r="M378" s="84"/>
      <c r="N378" s="84"/>
      <c r="O378" s="321"/>
      <c r="P378" s="364"/>
      <c r="Q378" s="323"/>
      <c r="R378" s="321"/>
      <c r="S378" s="287"/>
    </row>
    <row r="379" spans="1:19" s="286" customFormat="1" ht="22" customHeight="1">
      <c r="A379" s="247"/>
      <c r="B379" s="247"/>
      <c r="C379" s="247"/>
      <c r="D379" s="246"/>
      <c r="E379" s="247"/>
      <c r="F379" s="247"/>
      <c r="G379" s="247"/>
      <c r="H379" s="364"/>
      <c r="I379" s="247"/>
      <c r="J379" s="247"/>
      <c r="K379" s="246"/>
      <c r="L379" s="84"/>
      <c r="M379" s="84"/>
      <c r="N379" s="84"/>
      <c r="O379" s="321"/>
      <c r="P379" s="364"/>
      <c r="Q379" s="323"/>
      <c r="R379" s="321"/>
      <c r="S379" s="287"/>
    </row>
    <row r="380" spans="1:19" s="286" customFormat="1" ht="22" customHeight="1">
      <c r="A380" s="247"/>
      <c r="B380" s="247"/>
      <c r="C380" s="247"/>
      <c r="D380" s="246"/>
      <c r="E380" s="247"/>
      <c r="F380" s="247"/>
      <c r="G380" s="247"/>
      <c r="H380" s="364"/>
      <c r="I380" s="247"/>
      <c r="J380" s="247"/>
      <c r="K380" s="246"/>
      <c r="L380" s="84"/>
      <c r="M380" s="84"/>
      <c r="N380" s="84"/>
      <c r="O380" s="321"/>
      <c r="P380" s="364"/>
      <c r="Q380" s="323"/>
      <c r="R380" s="321"/>
      <c r="S380" s="287"/>
    </row>
    <row r="381" spans="1:19" s="286" customFormat="1" ht="22" customHeight="1">
      <c r="A381" s="247"/>
      <c r="B381" s="247"/>
      <c r="C381" s="247"/>
      <c r="D381" s="246"/>
      <c r="E381" s="247"/>
      <c r="F381" s="247"/>
      <c r="G381" s="247"/>
      <c r="H381" s="364"/>
      <c r="I381" s="247"/>
      <c r="J381" s="247"/>
      <c r="K381" s="246"/>
      <c r="L381" s="84"/>
      <c r="M381" s="84"/>
      <c r="N381" s="84"/>
      <c r="O381" s="321"/>
      <c r="P381" s="364"/>
      <c r="Q381" s="323"/>
      <c r="R381" s="321"/>
      <c r="S381" s="287"/>
    </row>
    <row r="382" spans="1:19" s="286" customFormat="1" ht="22" customHeight="1">
      <c r="A382" s="247"/>
      <c r="B382" s="247"/>
      <c r="C382" s="247"/>
      <c r="D382" s="246"/>
      <c r="E382" s="247"/>
      <c r="F382" s="247"/>
      <c r="G382" s="247"/>
      <c r="H382" s="364"/>
      <c r="I382" s="247"/>
      <c r="J382" s="247"/>
      <c r="K382" s="246"/>
      <c r="L382" s="84"/>
      <c r="M382" s="84"/>
      <c r="N382" s="84"/>
      <c r="O382" s="321"/>
      <c r="P382" s="364"/>
      <c r="Q382" s="323"/>
      <c r="R382" s="321"/>
      <c r="S382" s="287"/>
    </row>
    <row r="383" spans="1:19" s="286" customFormat="1" ht="22" customHeight="1">
      <c r="A383" s="247"/>
      <c r="B383" s="247"/>
      <c r="C383" s="247"/>
      <c r="D383" s="246"/>
      <c r="E383" s="247"/>
      <c r="F383" s="247"/>
      <c r="G383" s="247"/>
      <c r="H383" s="364"/>
      <c r="I383" s="247"/>
      <c r="J383" s="247"/>
      <c r="K383" s="246"/>
      <c r="L383" s="84"/>
      <c r="M383" s="84"/>
      <c r="N383" s="84"/>
      <c r="O383" s="321"/>
      <c r="P383" s="364"/>
      <c r="Q383" s="323"/>
      <c r="R383" s="321"/>
      <c r="S383" s="287"/>
    </row>
    <row r="384" spans="1:19" s="286" customFormat="1" ht="22" customHeight="1">
      <c r="A384" s="247"/>
      <c r="B384" s="247"/>
      <c r="C384" s="247"/>
      <c r="D384" s="246"/>
      <c r="E384" s="247"/>
      <c r="F384" s="247"/>
      <c r="G384" s="247"/>
      <c r="H384" s="364"/>
      <c r="I384" s="247"/>
      <c r="J384" s="247"/>
      <c r="K384" s="246"/>
      <c r="L384" s="84"/>
      <c r="M384" s="84"/>
      <c r="N384" s="84"/>
      <c r="O384" s="321"/>
      <c r="P384" s="364"/>
      <c r="Q384" s="323"/>
      <c r="R384" s="321"/>
      <c r="S384" s="287"/>
    </row>
    <row r="385" spans="1:19" s="286" customFormat="1" ht="22" customHeight="1">
      <c r="A385" s="247"/>
      <c r="B385" s="247"/>
      <c r="C385" s="247"/>
      <c r="D385" s="246"/>
      <c r="E385" s="247"/>
      <c r="F385" s="247"/>
      <c r="G385" s="247"/>
      <c r="H385" s="364"/>
      <c r="I385" s="247"/>
      <c r="J385" s="247"/>
      <c r="K385" s="246"/>
      <c r="L385" s="84"/>
      <c r="M385" s="84"/>
      <c r="N385" s="84"/>
      <c r="O385" s="321"/>
      <c r="P385" s="364"/>
      <c r="Q385" s="323"/>
      <c r="R385" s="321"/>
      <c r="S385" s="287"/>
    </row>
    <row r="386" spans="1:19" s="286" customFormat="1" ht="22" customHeight="1">
      <c r="A386" s="247"/>
      <c r="B386" s="247"/>
      <c r="C386" s="247"/>
      <c r="D386" s="246"/>
      <c r="E386" s="247"/>
      <c r="F386" s="247"/>
      <c r="G386" s="247"/>
      <c r="H386" s="364"/>
      <c r="I386" s="247"/>
      <c r="J386" s="247"/>
      <c r="K386" s="246"/>
      <c r="L386" s="84"/>
      <c r="M386" s="84"/>
      <c r="N386" s="84"/>
      <c r="O386" s="321"/>
      <c r="P386" s="364"/>
      <c r="Q386" s="323"/>
      <c r="R386" s="321"/>
      <c r="S386" s="287"/>
    </row>
    <row r="387" spans="1:19" s="286" customFormat="1" ht="22" customHeight="1">
      <c r="A387" s="247"/>
      <c r="B387" s="247"/>
      <c r="C387" s="247"/>
      <c r="D387" s="246"/>
      <c r="E387" s="247"/>
      <c r="F387" s="247"/>
      <c r="G387" s="247"/>
      <c r="H387" s="364"/>
      <c r="I387" s="247"/>
      <c r="J387" s="247"/>
      <c r="K387" s="246"/>
      <c r="L387" s="84"/>
      <c r="M387" s="84"/>
      <c r="N387" s="84"/>
      <c r="O387" s="321"/>
      <c r="P387" s="364"/>
      <c r="Q387" s="323"/>
      <c r="R387" s="321"/>
      <c r="S387" s="287"/>
    </row>
    <row r="388" spans="1:19" s="286" customFormat="1" ht="22" customHeight="1">
      <c r="A388" s="247"/>
      <c r="B388" s="247"/>
      <c r="C388" s="247"/>
      <c r="D388" s="246"/>
      <c r="E388" s="247"/>
      <c r="F388" s="247"/>
      <c r="G388" s="247"/>
      <c r="H388" s="364"/>
      <c r="I388" s="247"/>
      <c r="J388" s="247"/>
      <c r="K388" s="246"/>
      <c r="L388" s="84"/>
      <c r="M388" s="84"/>
      <c r="N388" s="84"/>
      <c r="O388" s="321"/>
      <c r="P388" s="364"/>
      <c r="Q388" s="323"/>
      <c r="R388" s="321"/>
      <c r="S388" s="287"/>
    </row>
    <row r="389" spans="1:19" s="286" customFormat="1" ht="22" customHeight="1">
      <c r="A389" s="247"/>
      <c r="B389" s="247"/>
      <c r="C389" s="247"/>
      <c r="D389" s="246"/>
      <c r="E389" s="247"/>
      <c r="F389" s="247"/>
      <c r="G389" s="247"/>
      <c r="H389" s="364"/>
      <c r="I389" s="247"/>
      <c r="J389" s="247"/>
      <c r="K389" s="246"/>
      <c r="L389" s="84"/>
      <c r="M389" s="84"/>
      <c r="N389" s="84"/>
      <c r="O389" s="321"/>
      <c r="P389" s="364"/>
      <c r="Q389" s="323"/>
      <c r="R389" s="321"/>
      <c r="S389" s="287"/>
    </row>
    <row r="390" spans="1:19" s="286" customFormat="1" ht="22" customHeight="1">
      <c r="A390" s="247"/>
      <c r="B390" s="247"/>
      <c r="C390" s="247"/>
      <c r="D390" s="246"/>
      <c r="E390" s="247"/>
      <c r="F390" s="247"/>
      <c r="G390" s="247"/>
      <c r="H390" s="364"/>
      <c r="I390" s="247"/>
      <c r="J390" s="247"/>
      <c r="K390" s="246"/>
      <c r="L390" s="84"/>
      <c r="M390" s="84"/>
      <c r="N390" s="84"/>
      <c r="O390" s="321"/>
      <c r="P390" s="364"/>
      <c r="Q390" s="323"/>
      <c r="R390" s="321"/>
      <c r="S390" s="287"/>
    </row>
    <row r="391" spans="1:19" s="286" customFormat="1" ht="22" customHeight="1">
      <c r="A391" s="247"/>
      <c r="B391" s="247"/>
      <c r="C391" s="247"/>
      <c r="D391" s="246"/>
      <c r="E391" s="247"/>
      <c r="F391" s="247"/>
      <c r="G391" s="247"/>
      <c r="H391" s="364"/>
      <c r="I391" s="247"/>
      <c r="J391" s="247"/>
      <c r="K391" s="246"/>
      <c r="L391" s="84"/>
      <c r="M391" s="84"/>
      <c r="N391" s="84"/>
      <c r="O391" s="321"/>
      <c r="P391" s="364"/>
      <c r="Q391" s="323"/>
      <c r="R391" s="321"/>
      <c r="S391" s="287"/>
    </row>
    <row r="392" spans="1:19" s="286" customFormat="1" ht="22" customHeight="1">
      <c r="A392" s="247"/>
      <c r="B392" s="247"/>
      <c r="C392" s="247"/>
      <c r="D392" s="246"/>
      <c r="E392" s="247"/>
      <c r="F392" s="247"/>
      <c r="G392" s="247"/>
      <c r="H392" s="364"/>
      <c r="I392" s="247"/>
      <c r="J392" s="247"/>
      <c r="K392" s="246"/>
      <c r="L392" s="84"/>
      <c r="M392" s="84"/>
      <c r="N392" s="84"/>
      <c r="O392" s="321"/>
      <c r="P392" s="364"/>
      <c r="Q392" s="323"/>
      <c r="R392" s="321"/>
      <c r="S392" s="287"/>
    </row>
    <row r="393" spans="1:19" s="286" customFormat="1" ht="22" customHeight="1">
      <c r="A393" s="247"/>
      <c r="B393" s="247"/>
      <c r="C393" s="247"/>
      <c r="D393" s="246"/>
      <c r="E393" s="247"/>
      <c r="F393" s="247"/>
      <c r="G393" s="247"/>
      <c r="H393" s="364"/>
      <c r="I393" s="247"/>
      <c r="J393" s="247"/>
      <c r="K393" s="246"/>
      <c r="L393" s="84"/>
      <c r="M393" s="84"/>
      <c r="N393" s="84"/>
      <c r="O393" s="321"/>
      <c r="P393" s="364"/>
      <c r="Q393" s="323"/>
      <c r="R393" s="321"/>
      <c r="S393" s="287"/>
    </row>
    <row r="394" spans="1:19" s="286" customFormat="1" ht="22" customHeight="1">
      <c r="A394" s="247"/>
      <c r="B394" s="247"/>
      <c r="C394" s="247"/>
      <c r="D394" s="246"/>
      <c r="E394" s="247"/>
      <c r="F394" s="247"/>
      <c r="G394" s="247"/>
      <c r="H394" s="364"/>
      <c r="I394" s="247"/>
      <c r="J394" s="247"/>
      <c r="K394" s="246"/>
      <c r="L394" s="84"/>
      <c r="M394" s="84"/>
      <c r="N394" s="84"/>
      <c r="O394" s="321"/>
      <c r="P394" s="364"/>
      <c r="Q394" s="323"/>
      <c r="R394" s="321"/>
      <c r="S394" s="287"/>
    </row>
    <row r="395" spans="1:19" s="286" customFormat="1" ht="22" customHeight="1">
      <c r="A395" s="247"/>
      <c r="B395" s="247"/>
      <c r="C395" s="247"/>
      <c r="D395" s="246"/>
      <c r="E395" s="247"/>
      <c r="F395" s="247"/>
      <c r="G395" s="247"/>
      <c r="H395" s="364"/>
      <c r="I395" s="247"/>
      <c r="J395" s="247"/>
      <c r="K395" s="246"/>
      <c r="L395" s="84"/>
      <c r="M395" s="84"/>
      <c r="N395" s="84"/>
      <c r="O395" s="321"/>
      <c r="P395" s="364"/>
      <c r="Q395" s="323"/>
      <c r="R395" s="321"/>
      <c r="S395" s="287"/>
    </row>
    <row r="396" spans="1:19" s="286" customFormat="1" ht="22" customHeight="1">
      <c r="A396" s="247"/>
      <c r="B396" s="247"/>
      <c r="C396" s="247"/>
      <c r="D396" s="246"/>
      <c r="E396" s="247"/>
      <c r="F396" s="247"/>
      <c r="G396" s="247"/>
      <c r="H396" s="364"/>
      <c r="I396" s="247"/>
      <c r="J396" s="247"/>
      <c r="K396" s="246"/>
      <c r="L396" s="84"/>
      <c r="M396" s="84"/>
      <c r="N396" s="84"/>
      <c r="O396" s="321"/>
      <c r="P396" s="364"/>
      <c r="Q396" s="323"/>
      <c r="R396" s="321"/>
      <c r="S396" s="287"/>
    </row>
    <row r="397" spans="1:19" s="286" customFormat="1" ht="22" customHeight="1">
      <c r="A397" s="247"/>
      <c r="B397" s="247"/>
      <c r="C397" s="247"/>
      <c r="D397" s="246"/>
      <c r="E397" s="247"/>
      <c r="F397" s="247"/>
      <c r="G397" s="247"/>
      <c r="H397" s="364"/>
      <c r="I397" s="247"/>
      <c r="J397" s="247"/>
      <c r="K397" s="246"/>
      <c r="L397" s="84"/>
      <c r="M397" s="84"/>
      <c r="N397" s="84"/>
      <c r="O397" s="321"/>
      <c r="P397" s="364"/>
      <c r="Q397" s="323"/>
      <c r="R397" s="321"/>
      <c r="S397" s="287"/>
    </row>
    <row r="398" spans="1:19" s="286" customFormat="1" ht="22" customHeight="1">
      <c r="A398" s="247"/>
      <c r="B398" s="247"/>
      <c r="C398" s="247"/>
      <c r="D398" s="246"/>
      <c r="E398" s="247"/>
      <c r="F398" s="247"/>
      <c r="G398" s="247"/>
      <c r="H398" s="364"/>
      <c r="I398" s="247"/>
      <c r="J398" s="247"/>
      <c r="K398" s="246"/>
      <c r="L398" s="84"/>
      <c r="M398" s="84"/>
      <c r="N398" s="84"/>
      <c r="O398" s="321"/>
      <c r="P398" s="364"/>
      <c r="Q398" s="323"/>
      <c r="R398" s="321"/>
      <c r="S398" s="287"/>
    </row>
    <row r="399" spans="1:19" s="286" customFormat="1" ht="22" customHeight="1">
      <c r="A399" s="247"/>
      <c r="B399" s="247"/>
      <c r="C399" s="247"/>
      <c r="D399" s="246"/>
      <c r="E399" s="247"/>
      <c r="F399" s="247"/>
      <c r="G399" s="247"/>
      <c r="H399" s="364"/>
      <c r="I399" s="247"/>
      <c r="J399" s="247"/>
      <c r="K399" s="246"/>
      <c r="L399" s="84"/>
      <c r="M399" s="84"/>
      <c r="N399" s="84"/>
      <c r="O399" s="321"/>
      <c r="P399" s="364"/>
      <c r="Q399" s="323"/>
      <c r="R399" s="321"/>
      <c r="S399" s="287"/>
    </row>
    <row r="400" spans="1:19" s="286" customFormat="1" ht="22" customHeight="1">
      <c r="A400" s="247"/>
      <c r="B400" s="247"/>
      <c r="C400" s="247"/>
      <c r="D400" s="246"/>
      <c r="E400" s="247"/>
      <c r="F400" s="247"/>
      <c r="G400" s="247"/>
      <c r="H400" s="364"/>
      <c r="I400" s="247"/>
      <c r="J400" s="247"/>
      <c r="K400" s="246"/>
      <c r="L400" s="84"/>
      <c r="M400" s="84"/>
      <c r="N400" s="84"/>
      <c r="O400" s="321"/>
      <c r="P400" s="364"/>
      <c r="Q400" s="323"/>
      <c r="R400" s="321"/>
      <c r="S400" s="287"/>
    </row>
    <row r="401" spans="1:19" s="286" customFormat="1" ht="22" customHeight="1">
      <c r="A401" s="247"/>
      <c r="B401" s="247"/>
      <c r="C401" s="247"/>
      <c r="D401" s="246"/>
      <c r="E401" s="247"/>
      <c r="F401" s="247"/>
      <c r="G401" s="247"/>
      <c r="H401" s="364"/>
      <c r="I401" s="247"/>
      <c r="J401" s="247"/>
      <c r="K401" s="246"/>
      <c r="L401" s="84"/>
      <c r="M401" s="84"/>
      <c r="N401" s="84"/>
      <c r="O401" s="321"/>
      <c r="P401" s="364"/>
      <c r="Q401" s="323"/>
      <c r="R401" s="321"/>
      <c r="S401" s="287"/>
    </row>
    <row r="402" spans="1:19" s="286" customFormat="1" ht="22" customHeight="1">
      <c r="A402" s="247"/>
      <c r="B402" s="247"/>
      <c r="C402" s="247"/>
      <c r="D402" s="246"/>
      <c r="E402" s="247"/>
      <c r="F402" s="247"/>
      <c r="G402" s="247"/>
      <c r="H402" s="364"/>
      <c r="I402" s="247"/>
      <c r="J402" s="247"/>
      <c r="K402" s="246"/>
      <c r="L402" s="84"/>
      <c r="M402" s="84"/>
      <c r="N402" s="84"/>
      <c r="O402" s="321"/>
      <c r="P402" s="364"/>
      <c r="Q402" s="323"/>
      <c r="R402" s="321"/>
      <c r="S402" s="287"/>
    </row>
    <row r="403" spans="1:19" s="286" customFormat="1" ht="22" customHeight="1">
      <c r="A403" s="247"/>
      <c r="B403" s="247"/>
      <c r="C403" s="247"/>
      <c r="D403" s="246"/>
      <c r="E403" s="247"/>
      <c r="F403" s="247"/>
      <c r="G403" s="247"/>
      <c r="H403" s="364"/>
      <c r="I403" s="247"/>
      <c r="J403" s="247"/>
      <c r="K403" s="246"/>
      <c r="L403" s="84"/>
      <c r="M403" s="84"/>
      <c r="N403" s="84"/>
      <c r="O403" s="321"/>
      <c r="P403" s="364"/>
      <c r="Q403" s="323"/>
      <c r="R403" s="321"/>
      <c r="S403" s="287"/>
    </row>
    <row r="404" spans="1:19" s="286" customFormat="1" ht="22" customHeight="1">
      <c r="A404" s="247"/>
      <c r="B404" s="247"/>
      <c r="C404" s="247"/>
      <c r="D404" s="246"/>
      <c r="E404" s="247"/>
      <c r="F404" s="247"/>
      <c r="G404" s="247"/>
      <c r="H404" s="364"/>
      <c r="I404" s="247"/>
      <c r="J404" s="247"/>
      <c r="K404" s="246"/>
      <c r="L404" s="84"/>
      <c r="M404" s="84"/>
      <c r="N404" s="84"/>
      <c r="O404" s="321"/>
      <c r="P404" s="364"/>
      <c r="Q404" s="323"/>
      <c r="R404" s="321"/>
      <c r="S404" s="287"/>
    </row>
    <row r="405" spans="1:19" s="286" customFormat="1" ht="22" customHeight="1">
      <c r="A405" s="247"/>
      <c r="B405" s="247"/>
      <c r="C405" s="247"/>
      <c r="D405" s="246"/>
      <c r="E405" s="247"/>
      <c r="F405" s="247"/>
      <c r="G405" s="247"/>
      <c r="H405" s="364"/>
      <c r="I405" s="247"/>
      <c r="J405" s="247"/>
      <c r="K405" s="246"/>
      <c r="L405" s="84"/>
      <c r="M405" s="84"/>
      <c r="N405" s="84"/>
      <c r="O405" s="321"/>
      <c r="P405" s="364"/>
      <c r="Q405" s="323"/>
      <c r="R405" s="321"/>
      <c r="S405" s="287"/>
    </row>
    <row r="406" spans="1:19" s="286" customFormat="1" ht="22" customHeight="1">
      <c r="A406" s="247"/>
      <c r="B406" s="247"/>
      <c r="C406" s="247"/>
      <c r="D406" s="246"/>
      <c r="E406" s="247"/>
      <c r="F406" s="247"/>
      <c r="G406" s="247"/>
      <c r="H406" s="364"/>
      <c r="I406" s="247"/>
      <c r="J406" s="247"/>
      <c r="K406" s="246"/>
      <c r="L406" s="84"/>
      <c r="M406" s="84"/>
      <c r="N406" s="84"/>
      <c r="O406" s="321"/>
      <c r="P406" s="364"/>
      <c r="Q406" s="323"/>
      <c r="R406" s="321"/>
      <c r="S406" s="287"/>
    </row>
    <row r="407" spans="1:19" s="286" customFormat="1" ht="22" customHeight="1">
      <c r="A407" s="247"/>
      <c r="B407" s="247"/>
      <c r="C407" s="247"/>
      <c r="D407" s="246"/>
      <c r="E407" s="247"/>
      <c r="F407" s="247"/>
      <c r="G407" s="247"/>
      <c r="H407" s="364"/>
      <c r="I407" s="247"/>
      <c r="J407" s="247"/>
      <c r="K407" s="246"/>
      <c r="L407" s="84"/>
      <c r="M407" s="84"/>
      <c r="N407" s="84"/>
      <c r="O407" s="321"/>
      <c r="P407" s="364"/>
      <c r="Q407" s="323"/>
      <c r="R407" s="321"/>
      <c r="S407" s="287"/>
    </row>
    <row r="408" spans="1:19" s="286" customFormat="1" ht="22" customHeight="1">
      <c r="A408" s="247"/>
      <c r="B408" s="247"/>
      <c r="C408" s="247"/>
      <c r="D408" s="246"/>
      <c r="E408" s="247"/>
      <c r="F408" s="247"/>
      <c r="G408" s="247"/>
      <c r="H408" s="364"/>
      <c r="I408" s="247"/>
      <c r="J408" s="247"/>
      <c r="K408" s="246"/>
      <c r="L408" s="84"/>
      <c r="M408" s="84"/>
      <c r="N408" s="84"/>
      <c r="O408" s="321"/>
      <c r="P408" s="364"/>
      <c r="Q408" s="323"/>
      <c r="R408" s="321"/>
      <c r="S408" s="287"/>
    </row>
    <row r="409" spans="1:19" s="286" customFormat="1" ht="22" customHeight="1">
      <c r="A409" s="247"/>
      <c r="B409" s="247"/>
      <c r="C409" s="247"/>
      <c r="D409" s="246"/>
      <c r="E409" s="247"/>
      <c r="F409" s="247"/>
      <c r="G409" s="247"/>
      <c r="H409" s="364"/>
      <c r="I409" s="247"/>
      <c r="J409" s="247"/>
      <c r="K409" s="246"/>
      <c r="L409" s="84"/>
      <c r="M409" s="84"/>
      <c r="N409" s="84"/>
      <c r="O409" s="321"/>
      <c r="P409" s="364"/>
      <c r="Q409" s="323"/>
      <c r="R409" s="321"/>
      <c r="S409" s="287"/>
    </row>
    <row r="410" spans="1:19" s="286" customFormat="1" ht="22" customHeight="1">
      <c r="A410" s="247"/>
      <c r="B410" s="247"/>
      <c r="C410" s="247"/>
      <c r="D410" s="246"/>
      <c r="E410" s="247"/>
      <c r="F410" s="247"/>
      <c r="G410" s="247"/>
      <c r="H410" s="364"/>
      <c r="I410" s="247"/>
      <c r="J410" s="247"/>
      <c r="K410" s="246"/>
      <c r="L410" s="84"/>
      <c r="M410" s="84"/>
      <c r="N410" s="84"/>
      <c r="O410" s="321"/>
      <c r="P410" s="364"/>
      <c r="Q410" s="323"/>
      <c r="R410" s="321"/>
      <c r="S410" s="287"/>
    </row>
    <row r="411" spans="1:19" s="286" customFormat="1" ht="22" customHeight="1">
      <c r="A411" s="247"/>
      <c r="B411" s="247"/>
      <c r="C411" s="247"/>
      <c r="D411" s="246"/>
      <c r="E411" s="247"/>
      <c r="F411" s="247"/>
      <c r="G411" s="247"/>
      <c r="H411" s="364"/>
      <c r="I411" s="247"/>
      <c r="J411" s="247"/>
      <c r="K411" s="246"/>
      <c r="L411" s="84"/>
      <c r="M411" s="84"/>
      <c r="N411" s="84"/>
      <c r="O411" s="321"/>
      <c r="P411" s="364"/>
      <c r="Q411" s="323"/>
      <c r="R411" s="321"/>
      <c r="S411" s="287"/>
    </row>
    <row r="412" spans="1:19" s="286" customFormat="1" ht="22" customHeight="1">
      <c r="A412" s="247"/>
      <c r="B412" s="247"/>
      <c r="C412" s="247"/>
      <c r="D412" s="246"/>
      <c r="E412" s="247"/>
      <c r="F412" s="247"/>
      <c r="G412" s="247"/>
      <c r="H412" s="364"/>
      <c r="I412" s="247"/>
      <c r="J412" s="247"/>
      <c r="K412" s="246"/>
      <c r="L412" s="84"/>
      <c r="M412" s="84"/>
      <c r="N412" s="84"/>
      <c r="O412" s="321"/>
      <c r="P412" s="364"/>
      <c r="Q412" s="323"/>
      <c r="R412" s="321"/>
      <c r="S412" s="287"/>
    </row>
    <row r="413" spans="1:19" s="286" customFormat="1" ht="22" customHeight="1">
      <c r="A413" s="247"/>
      <c r="B413" s="247"/>
      <c r="C413" s="247"/>
      <c r="D413" s="246"/>
      <c r="E413" s="247"/>
      <c r="F413" s="247"/>
      <c r="G413" s="247"/>
      <c r="H413" s="364"/>
      <c r="I413" s="247"/>
      <c r="J413" s="247"/>
      <c r="K413" s="246"/>
      <c r="L413" s="84"/>
      <c r="M413" s="84"/>
      <c r="N413" s="84"/>
      <c r="O413" s="321"/>
      <c r="P413" s="364"/>
      <c r="Q413" s="323"/>
      <c r="R413" s="321"/>
      <c r="S413" s="287"/>
    </row>
    <row r="414" spans="1:19" s="286" customFormat="1" ht="22" customHeight="1">
      <c r="A414" s="247"/>
      <c r="B414" s="247"/>
      <c r="C414" s="247"/>
      <c r="D414" s="246"/>
      <c r="E414" s="247"/>
      <c r="F414" s="247"/>
      <c r="G414" s="247"/>
      <c r="H414" s="364"/>
      <c r="I414" s="247"/>
      <c r="J414" s="247"/>
      <c r="K414" s="246"/>
      <c r="L414" s="84"/>
      <c r="M414" s="84"/>
      <c r="N414" s="84"/>
      <c r="O414" s="321"/>
      <c r="P414" s="364"/>
      <c r="Q414" s="323"/>
      <c r="R414" s="321"/>
      <c r="S414" s="287"/>
    </row>
    <row r="415" spans="1:19" s="286" customFormat="1" ht="22" customHeight="1">
      <c r="A415" s="247"/>
      <c r="B415" s="247"/>
      <c r="C415" s="247"/>
      <c r="D415" s="246"/>
      <c r="E415" s="247"/>
      <c r="F415" s="247"/>
      <c r="G415" s="247"/>
      <c r="H415" s="364"/>
      <c r="I415" s="247"/>
      <c r="J415" s="247"/>
      <c r="K415" s="246"/>
      <c r="L415" s="84"/>
      <c r="M415" s="84"/>
      <c r="N415" s="84"/>
      <c r="O415" s="321"/>
      <c r="P415" s="364"/>
      <c r="Q415" s="323"/>
      <c r="R415" s="321"/>
      <c r="S415" s="287"/>
    </row>
    <row r="416" spans="1:19" s="286" customFormat="1" ht="22" customHeight="1">
      <c r="A416" s="247"/>
      <c r="B416" s="247"/>
      <c r="C416" s="247"/>
      <c r="D416" s="246"/>
      <c r="E416" s="247"/>
      <c r="F416" s="247"/>
      <c r="G416" s="247"/>
      <c r="H416" s="364"/>
      <c r="I416" s="247"/>
      <c r="J416" s="247"/>
      <c r="K416" s="246"/>
      <c r="L416" s="84"/>
      <c r="M416" s="84"/>
      <c r="N416" s="84"/>
      <c r="O416" s="321"/>
      <c r="P416" s="364"/>
      <c r="Q416" s="323"/>
      <c r="R416" s="321"/>
      <c r="S416" s="287"/>
    </row>
    <row r="417" spans="1:19" s="286" customFormat="1" ht="22" customHeight="1">
      <c r="A417" s="247"/>
      <c r="B417" s="247"/>
      <c r="C417" s="247"/>
      <c r="D417" s="246"/>
      <c r="E417" s="247"/>
      <c r="F417" s="247"/>
      <c r="G417" s="247"/>
      <c r="H417" s="364"/>
      <c r="I417" s="247"/>
      <c r="J417" s="247"/>
      <c r="K417" s="246"/>
      <c r="L417" s="84"/>
      <c r="M417" s="84"/>
      <c r="N417" s="84"/>
      <c r="O417" s="321"/>
      <c r="P417" s="364"/>
      <c r="Q417" s="323"/>
      <c r="R417" s="321"/>
      <c r="S417" s="287"/>
    </row>
    <row r="418" spans="1:19" s="286" customFormat="1" ht="22" customHeight="1">
      <c r="A418" s="247"/>
      <c r="B418" s="247"/>
      <c r="C418" s="247"/>
      <c r="D418" s="246"/>
      <c r="E418" s="247"/>
      <c r="F418" s="247"/>
      <c r="G418" s="247"/>
      <c r="H418" s="364"/>
      <c r="I418" s="247"/>
      <c r="J418" s="247"/>
      <c r="K418" s="246"/>
      <c r="L418" s="84"/>
      <c r="M418" s="84"/>
      <c r="N418" s="84"/>
      <c r="O418" s="321"/>
      <c r="P418" s="364"/>
      <c r="Q418" s="323"/>
      <c r="R418" s="321"/>
      <c r="S418" s="287"/>
    </row>
    <row r="419" spans="1:19" s="286" customFormat="1" ht="22" customHeight="1">
      <c r="A419" s="247"/>
      <c r="B419" s="247"/>
      <c r="C419" s="247"/>
      <c r="D419" s="246"/>
      <c r="E419" s="247"/>
      <c r="F419" s="247"/>
      <c r="G419" s="247"/>
      <c r="H419" s="364"/>
      <c r="I419" s="247"/>
      <c r="J419" s="247"/>
      <c r="K419" s="246"/>
      <c r="L419" s="84"/>
      <c r="M419" s="84"/>
      <c r="N419" s="84"/>
      <c r="O419" s="321"/>
      <c r="P419" s="364"/>
      <c r="Q419" s="323"/>
      <c r="R419" s="321"/>
      <c r="S419" s="287"/>
    </row>
    <row r="420" spans="1:19" s="286" customFormat="1" ht="22" customHeight="1">
      <c r="A420" s="247"/>
      <c r="B420" s="247"/>
      <c r="C420" s="247"/>
      <c r="D420" s="246"/>
      <c r="E420" s="247"/>
      <c r="F420" s="247"/>
      <c r="G420" s="247"/>
      <c r="H420" s="364"/>
      <c r="I420" s="247"/>
      <c r="J420" s="247"/>
      <c r="K420" s="246"/>
      <c r="L420" s="84"/>
      <c r="M420" s="84"/>
      <c r="N420" s="84"/>
      <c r="O420" s="321"/>
      <c r="P420" s="364"/>
      <c r="Q420" s="323"/>
      <c r="R420" s="321"/>
      <c r="S420" s="287"/>
    </row>
    <row r="421" spans="1:19" s="286" customFormat="1" ht="22" customHeight="1">
      <c r="A421" s="247"/>
      <c r="B421" s="247"/>
      <c r="C421" s="247"/>
      <c r="D421" s="246"/>
      <c r="E421" s="247"/>
      <c r="F421" s="247"/>
      <c r="G421" s="247"/>
      <c r="H421" s="364"/>
      <c r="I421" s="247"/>
      <c r="J421" s="247"/>
      <c r="K421" s="246"/>
      <c r="L421" s="84"/>
      <c r="M421" s="84"/>
      <c r="N421" s="84"/>
      <c r="O421" s="321"/>
      <c r="P421" s="364"/>
      <c r="Q421" s="323"/>
      <c r="R421" s="321"/>
      <c r="S421" s="287"/>
    </row>
    <row r="422" spans="1:19" s="286" customFormat="1" ht="22" customHeight="1">
      <c r="A422" s="247"/>
      <c r="B422" s="247"/>
      <c r="C422" s="247"/>
      <c r="D422" s="246"/>
      <c r="E422" s="247"/>
      <c r="F422" s="247"/>
      <c r="G422" s="247"/>
      <c r="H422" s="364"/>
      <c r="I422" s="247"/>
      <c r="J422" s="247"/>
      <c r="K422" s="246"/>
      <c r="L422" s="84"/>
      <c r="M422" s="84"/>
      <c r="N422" s="84"/>
      <c r="O422" s="321"/>
      <c r="P422" s="364"/>
      <c r="Q422" s="323"/>
      <c r="R422" s="321"/>
      <c r="S422" s="287"/>
    </row>
    <row r="423" spans="1:19" s="286" customFormat="1" ht="22" customHeight="1">
      <c r="A423" s="247"/>
      <c r="B423" s="247"/>
      <c r="C423" s="247"/>
      <c r="D423" s="246"/>
      <c r="E423" s="247"/>
      <c r="F423" s="247"/>
      <c r="G423" s="247"/>
      <c r="H423" s="364"/>
      <c r="I423" s="247"/>
      <c r="J423" s="247"/>
      <c r="K423" s="246"/>
      <c r="L423" s="84"/>
      <c r="M423" s="84"/>
      <c r="N423" s="84"/>
      <c r="O423" s="321"/>
      <c r="P423" s="364"/>
      <c r="Q423" s="323"/>
      <c r="R423" s="321"/>
      <c r="S423" s="287"/>
    </row>
    <row r="424" spans="1:19" s="286" customFormat="1" ht="22" customHeight="1">
      <c r="A424" s="247"/>
      <c r="B424" s="247"/>
      <c r="C424" s="247"/>
      <c r="D424" s="246"/>
      <c r="E424" s="247"/>
      <c r="F424" s="247"/>
      <c r="G424" s="247"/>
      <c r="H424" s="364"/>
      <c r="I424" s="247"/>
      <c r="J424" s="247"/>
      <c r="K424" s="246"/>
      <c r="L424" s="84"/>
      <c r="M424" s="84"/>
      <c r="N424" s="84"/>
      <c r="O424" s="321"/>
      <c r="P424" s="364"/>
      <c r="Q424" s="323"/>
      <c r="R424" s="321"/>
      <c r="S424" s="287"/>
    </row>
    <row r="425" spans="1:19" s="286" customFormat="1" ht="22" customHeight="1">
      <c r="A425" s="247"/>
      <c r="B425" s="247"/>
      <c r="C425" s="247"/>
      <c r="D425" s="246"/>
      <c r="E425" s="247"/>
      <c r="F425" s="247"/>
      <c r="G425" s="247"/>
      <c r="H425" s="364"/>
      <c r="I425" s="247"/>
      <c r="J425" s="247"/>
      <c r="K425" s="246"/>
      <c r="L425" s="84"/>
      <c r="M425" s="84"/>
      <c r="N425" s="84"/>
      <c r="O425" s="321"/>
      <c r="P425" s="364"/>
      <c r="Q425" s="323"/>
      <c r="R425" s="321"/>
      <c r="S425" s="287"/>
    </row>
    <row r="426" spans="1:19" s="286" customFormat="1" ht="22" customHeight="1">
      <c r="A426" s="247"/>
      <c r="B426" s="247"/>
      <c r="C426" s="247"/>
      <c r="D426" s="246"/>
      <c r="E426" s="247"/>
      <c r="F426" s="247"/>
      <c r="G426" s="247"/>
      <c r="H426" s="364"/>
      <c r="I426" s="247"/>
      <c r="J426" s="247"/>
      <c r="K426" s="246"/>
      <c r="L426" s="84"/>
      <c r="M426" s="84"/>
      <c r="N426" s="84"/>
      <c r="O426" s="321"/>
      <c r="P426" s="364"/>
      <c r="Q426" s="323"/>
      <c r="R426" s="321"/>
      <c r="S426" s="287"/>
    </row>
    <row r="427" spans="1:19" s="286" customFormat="1" ht="22" customHeight="1">
      <c r="A427" s="247"/>
      <c r="B427" s="247"/>
      <c r="C427" s="247"/>
      <c r="D427" s="246"/>
      <c r="E427" s="247"/>
      <c r="F427" s="247"/>
      <c r="G427" s="247"/>
      <c r="H427" s="364"/>
      <c r="I427" s="247"/>
      <c r="J427" s="247"/>
      <c r="K427" s="246"/>
      <c r="L427" s="84"/>
      <c r="M427" s="84"/>
      <c r="N427" s="84"/>
      <c r="O427" s="321"/>
      <c r="P427" s="364"/>
      <c r="Q427" s="323"/>
      <c r="R427" s="321"/>
      <c r="S427" s="287"/>
    </row>
    <row r="428" spans="1:19" s="286" customFormat="1" ht="22" customHeight="1">
      <c r="A428" s="247"/>
      <c r="B428" s="247"/>
      <c r="C428" s="247"/>
      <c r="D428" s="246"/>
      <c r="E428" s="247"/>
      <c r="F428" s="247"/>
      <c r="G428" s="247"/>
      <c r="H428" s="364"/>
      <c r="I428" s="247"/>
      <c r="J428" s="247"/>
      <c r="K428" s="246"/>
      <c r="L428" s="84"/>
      <c r="M428" s="84"/>
      <c r="N428" s="84"/>
      <c r="O428" s="321"/>
      <c r="P428" s="364"/>
      <c r="Q428" s="323"/>
      <c r="R428" s="321"/>
      <c r="S428" s="287"/>
    </row>
    <row r="429" spans="1:19" s="286" customFormat="1" ht="22" customHeight="1">
      <c r="A429" s="247"/>
      <c r="B429" s="247"/>
      <c r="C429" s="247"/>
      <c r="D429" s="246"/>
      <c r="E429" s="247"/>
      <c r="F429" s="247"/>
      <c r="G429" s="247"/>
      <c r="H429" s="364"/>
      <c r="I429" s="247"/>
      <c r="J429" s="247"/>
      <c r="K429" s="246"/>
      <c r="L429" s="84"/>
      <c r="M429" s="84"/>
      <c r="N429" s="84"/>
      <c r="O429" s="321"/>
      <c r="P429" s="364"/>
      <c r="Q429" s="323"/>
      <c r="R429" s="321"/>
      <c r="S429" s="287"/>
    </row>
    <row r="430" spans="1:19" s="286" customFormat="1" ht="22" customHeight="1">
      <c r="A430" s="247"/>
      <c r="B430" s="247"/>
      <c r="C430" s="247"/>
      <c r="D430" s="246"/>
      <c r="E430" s="247"/>
      <c r="F430" s="247"/>
      <c r="G430" s="247"/>
      <c r="H430" s="364"/>
      <c r="I430" s="247"/>
      <c r="J430" s="247"/>
      <c r="K430" s="246"/>
      <c r="L430" s="84"/>
      <c r="M430" s="84"/>
      <c r="N430" s="84"/>
      <c r="O430" s="321"/>
      <c r="P430" s="364"/>
      <c r="Q430" s="323"/>
      <c r="R430" s="321"/>
      <c r="S430" s="287"/>
    </row>
    <row r="431" spans="1:19" s="286" customFormat="1" ht="22" customHeight="1">
      <c r="A431" s="247"/>
      <c r="B431" s="247"/>
      <c r="C431" s="247"/>
      <c r="D431" s="246"/>
      <c r="E431" s="247"/>
      <c r="F431" s="247"/>
      <c r="G431" s="247"/>
      <c r="H431" s="364"/>
      <c r="I431" s="247"/>
      <c r="J431" s="247"/>
      <c r="K431" s="246"/>
      <c r="L431" s="84"/>
      <c r="M431" s="84"/>
      <c r="N431" s="84"/>
      <c r="O431" s="321"/>
      <c r="P431" s="364"/>
      <c r="Q431" s="323"/>
      <c r="R431" s="321"/>
      <c r="S431" s="287"/>
    </row>
    <row r="432" spans="1:19" s="286" customFormat="1" ht="22" customHeight="1">
      <c r="A432" s="247"/>
      <c r="B432" s="247"/>
      <c r="C432" s="247"/>
      <c r="D432" s="246"/>
      <c r="E432" s="247"/>
      <c r="F432" s="247"/>
      <c r="G432" s="247"/>
      <c r="H432" s="364"/>
      <c r="I432" s="247"/>
      <c r="J432" s="247"/>
      <c r="K432" s="246"/>
      <c r="L432" s="84"/>
      <c r="M432" s="84"/>
      <c r="N432" s="84"/>
      <c r="O432" s="321"/>
      <c r="P432" s="364"/>
      <c r="Q432" s="323"/>
      <c r="R432" s="321"/>
      <c r="S432" s="287"/>
    </row>
    <row r="433" spans="1:19" s="286" customFormat="1" ht="22" customHeight="1">
      <c r="A433" s="247"/>
      <c r="B433" s="247"/>
      <c r="C433" s="247"/>
      <c r="D433" s="246"/>
      <c r="E433" s="247"/>
      <c r="F433" s="247"/>
      <c r="G433" s="247"/>
      <c r="H433" s="364"/>
      <c r="I433" s="247"/>
      <c r="J433" s="247"/>
      <c r="K433" s="246"/>
      <c r="L433" s="84"/>
      <c r="M433" s="84"/>
      <c r="N433" s="84"/>
      <c r="O433" s="321"/>
      <c r="P433" s="364"/>
      <c r="Q433" s="323"/>
      <c r="R433" s="321"/>
      <c r="S433" s="287"/>
    </row>
    <row r="434" spans="1:19" s="286" customFormat="1" ht="22" customHeight="1">
      <c r="A434" s="247"/>
      <c r="B434" s="247"/>
      <c r="C434" s="247"/>
      <c r="D434" s="246"/>
      <c r="E434" s="247"/>
      <c r="F434" s="247"/>
      <c r="G434" s="247"/>
      <c r="H434" s="364"/>
      <c r="I434" s="247"/>
      <c r="J434" s="247"/>
      <c r="K434" s="246"/>
      <c r="L434" s="84"/>
      <c r="M434" s="84"/>
      <c r="N434" s="84"/>
      <c r="O434" s="321"/>
      <c r="P434" s="364"/>
      <c r="Q434" s="323"/>
      <c r="R434" s="321"/>
      <c r="S434" s="287"/>
    </row>
    <row r="435" spans="1:19" s="286" customFormat="1" ht="22" customHeight="1">
      <c r="A435" s="247"/>
      <c r="B435" s="247"/>
      <c r="C435" s="247"/>
      <c r="D435" s="246"/>
      <c r="E435" s="247"/>
      <c r="F435" s="247"/>
      <c r="G435" s="247"/>
      <c r="H435" s="364"/>
      <c r="I435" s="247"/>
      <c r="J435" s="247"/>
      <c r="K435" s="246"/>
      <c r="L435" s="84"/>
      <c r="M435" s="84"/>
      <c r="N435" s="84"/>
      <c r="O435" s="321"/>
      <c r="P435" s="364"/>
      <c r="Q435" s="323"/>
      <c r="R435" s="321"/>
      <c r="S435" s="287"/>
    </row>
    <row r="436" spans="1:19" s="286" customFormat="1" ht="22" customHeight="1">
      <c r="A436" s="247"/>
      <c r="B436" s="247"/>
      <c r="C436" s="247"/>
      <c r="D436" s="246"/>
      <c r="E436" s="247"/>
      <c r="F436" s="247"/>
      <c r="G436" s="247"/>
      <c r="H436" s="364"/>
      <c r="I436" s="247"/>
      <c r="J436" s="247"/>
      <c r="K436" s="246"/>
      <c r="L436" s="84"/>
      <c r="M436" s="84"/>
      <c r="N436" s="84"/>
      <c r="O436" s="321"/>
      <c r="P436" s="364"/>
      <c r="Q436" s="323"/>
      <c r="R436" s="321"/>
      <c r="S436" s="287"/>
    </row>
    <row r="437" spans="1:19" s="286" customFormat="1" ht="22" customHeight="1">
      <c r="A437" s="247"/>
      <c r="B437" s="247"/>
      <c r="C437" s="247"/>
      <c r="D437" s="246"/>
      <c r="E437" s="247"/>
      <c r="F437" s="247"/>
      <c r="G437" s="247"/>
      <c r="H437" s="364"/>
      <c r="I437" s="247"/>
      <c r="J437" s="247"/>
      <c r="K437" s="246"/>
      <c r="L437" s="84"/>
      <c r="M437" s="84"/>
      <c r="N437" s="84"/>
      <c r="O437" s="321"/>
      <c r="P437" s="364"/>
      <c r="Q437" s="323"/>
      <c r="R437" s="321"/>
      <c r="S437" s="287"/>
    </row>
    <row r="438" spans="1:19" s="286" customFormat="1" ht="22" customHeight="1">
      <c r="A438" s="247"/>
      <c r="B438" s="247"/>
      <c r="C438" s="247"/>
      <c r="D438" s="246"/>
      <c r="E438" s="247"/>
      <c r="F438" s="247"/>
      <c r="G438" s="247"/>
      <c r="H438" s="364"/>
      <c r="I438" s="247"/>
      <c r="J438" s="247"/>
      <c r="K438" s="246"/>
      <c r="L438" s="84"/>
      <c r="M438" s="84"/>
      <c r="N438" s="84"/>
      <c r="O438" s="321"/>
      <c r="P438" s="364"/>
      <c r="Q438" s="323"/>
      <c r="R438" s="321"/>
      <c r="S438" s="287"/>
    </row>
    <row r="439" spans="1:19" s="286" customFormat="1" ht="22" customHeight="1">
      <c r="A439" s="247"/>
      <c r="B439" s="247"/>
      <c r="C439" s="247"/>
      <c r="D439" s="246"/>
      <c r="E439" s="247"/>
      <c r="F439" s="247"/>
      <c r="G439" s="247"/>
      <c r="H439" s="364"/>
      <c r="I439" s="247"/>
      <c r="J439" s="247"/>
      <c r="K439" s="246"/>
      <c r="L439" s="84"/>
      <c r="M439" s="84"/>
      <c r="N439" s="84"/>
      <c r="O439" s="321"/>
      <c r="P439" s="364"/>
      <c r="Q439" s="323"/>
      <c r="R439" s="321"/>
      <c r="S439" s="287"/>
    </row>
    <row r="440" spans="1:19" s="286" customFormat="1" ht="22" customHeight="1">
      <c r="A440" s="247"/>
      <c r="B440" s="247"/>
      <c r="C440" s="247"/>
      <c r="D440" s="246"/>
      <c r="E440" s="247"/>
      <c r="F440" s="247"/>
      <c r="G440" s="247"/>
      <c r="H440" s="364"/>
      <c r="I440" s="247"/>
      <c r="J440" s="247"/>
      <c r="K440" s="246"/>
      <c r="L440" s="84"/>
      <c r="M440" s="84"/>
      <c r="N440" s="84"/>
      <c r="O440" s="321"/>
      <c r="P440" s="364"/>
      <c r="Q440" s="323"/>
      <c r="R440" s="321"/>
      <c r="S440" s="287"/>
    </row>
    <row r="441" spans="1:19" s="286" customFormat="1" ht="22" customHeight="1">
      <c r="A441" s="247"/>
      <c r="B441" s="247"/>
      <c r="C441" s="247"/>
      <c r="D441" s="246"/>
      <c r="E441" s="247"/>
      <c r="F441" s="247"/>
      <c r="G441" s="247"/>
      <c r="H441" s="364"/>
      <c r="I441" s="247"/>
      <c r="J441" s="247"/>
      <c r="K441" s="246"/>
      <c r="L441" s="84"/>
      <c r="M441" s="84"/>
      <c r="N441" s="84"/>
      <c r="O441" s="321"/>
      <c r="P441" s="364"/>
      <c r="Q441" s="323"/>
      <c r="R441" s="321"/>
      <c r="S441" s="287"/>
    </row>
    <row r="442" spans="1:19" s="286" customFormat="1" ht="22" customHeight="1">
      <c r="A442" s="247"/>
      <c r="B442" s="247"/>
      <c r="C442" s="247"/>
      <c r="D442" s="246"/>
      <c r="E442" s="247"/>
      <c r="F442" s="247"/>
      <c r="G442" s="247"/>
      <c r="H442" s="364"/>
      <c r="I442" s="247"/>
      <c r="J442" s="247"/>
      <c r="K442" s="246"/>
      <c r="L442" s="84"/>
      <c r="M442" s="84"/>
      <c r="N442" s="84"/>
      <c r="O442" s="321"/>
      <c r="P442" s="364"/>
      <c r="Q442" s="323"/>
      <c r="R442" s="321"/>
      <c r="S442" s="287"/>
    </row>
    <row r="443" spans="1:19" s="286" customFormat="1" ht="22" customHeight="1">
      <c r="A443" s="247"/>
      <c r="B443" s="247"/>
      <c r="C443" s="247"/>
      <c r="D443" s="246"/>
      <c r="E443" s="247"/>
      <c r="F443" s="247"/>
      <c r="G443" s="247"/>
      <c r="H443" s="364"/>
      <c r="I443" s="247"/>
      <c r="J443" s="247"/>
      <c r="K443" s="246"/>
      <c r="L443" s="84"/>
      <c r="M443" s="84"/>
      <c r="N443" s="84"/>
      <c r="O443" s="321"/>
      <c r="P443" s="364"/>
      <c r="Q443" s="323"/>
      <c r="R443" s="321"/>
      <c r="S443" s="287"/>
    </row>
    <row r="444" spans="1:19" s="286" customFormat="1" ht="22" customHeight="1">
      <c r="A444" s="247"/>
      <c r="B444" s="247"/>
      <c r="C444" s="247"/>
      <c r="D444" s="246"/>
      <c r="E444" s="247"/>
      <c r="F444" s="247"/>
      <c r="G444" s="247"/>
      <c r="H444" s="364"/>
      <c r="I444" s="247"/>
      <c r="J444" s="247"/>
      <c r="K444" s="246"/>
      <c r="L444" s="84"/>
      <c r="M444" s="84"/>
      <c r="N444" s="84"/>
      <c r="O444" s="321"/>
      <c r="P444" s="364"/>
      <c r="Q444" s="323"/>
      <c r="R444" s="321"/>
      <c r="S444" s="287"/>
    </row>
    <row r="445" spans="1:19" s="286" customFormat="1" ht="22" customHeight="1">
      <c r="A445" s="247"/>
      <c r="B445" s="247"/>
      <c r="C445" s="247"/>
      <c r="D445" s="246"/>
      <c r="E445" s="247"/>
      <c r="F445" s="247"/>
      <c r="G445" s="247"/>
      <c r="H445" s="364"/>
      <c r="I445" s="247"/>
      <c r="J445" s="247"/>
      <c r="K445" s="246"/>
      <c r="L445" s="84"/>
      <c r="M445" s="84"/>
      <c r="N445" s="84"/>
      <c r="O445" s="321"/>
      <c r="P445" s="364"/>
      <c r="Q445" s="323"/>
      <c r="R445" s="321"/>
      <c r="S445" s="287"/>
    </row>
    <row r="446" spans="1:19" s="286" customFormat="1" ht="22" customHeight="1">
      <c r="A446" s="247"/>
      <c r="B446" s="247"/>
      <c r="C446" s="247"/>
      <c r="D446" s="246"/>
      <c r="E446" s="247"/>
      <c r="F446" s="247"/>
      <c r="G446" s="247"/>
      <c r="H446" s="364"/>
      <c r="I446" s="247"/>
      <c r="J446" s="247"/>
      <c r="K446" s="246"/>
      <c r="L446" s="84"/>
      <c r="M446" s="84"/>
      <c r="N446" s="84"/>
      <c r="O446" s="321"/>
      <c r="P446" s="364"/>
      <c r="Q446" s="323"/>
      <c r="R446" s="321"/>
      <c r="S446" s="287"/>
    </row>
    <row r="447" spans="1:19" s="286" customFormat="1" ht="22" customHeight="1">
      <c r="A447" s="247"/>
      <c r="B447" s="247"/>
      <c r="C447" s="247"/>
      <c r="D447" s="246"/>
      <c r="E447" s="247"/>
      <c r="F447" s="247"/>
      <c r="G447" s="247"/>
      <c r="H447" s="364"/>
      <c r="I447" s="247"/>
      <c r="J447" s="247"/>
      <c r="K447" s="246"/>
      <c r="L447" s="84"/>
      <c r="M447" s="84"/>
      <c r="N447" s="84"/>
      <c r="O447" s="321"/>
      <c r="P447" s="364"/>
      <c r="Q447" s="323"/>
      <c r="R447" s="321"/>
      <c r="S447" s="287"/>
    </row>
    <row r="448" spans="1:19" s="286" customFormat="1" ht="22" customHeight="1">
      <c r="A448" s="247"/>
      <c r="B448" s="247"/>
      <c r="C448" s="247"/>
      <c r="D448" s="246"/>
      <c r="E448" s="247"/>
      <c r="F448" s="247"/>
      <c r="G448" s="247"/>
      <c r="H448" s="364"/>
      <c r="I448" s="247"/>
      <c r="J448" s="247"/>
      <c r="K448" s="246"/>
      <c r="L448" s="84"/>
      <c r="M448" s="84"/>
      <c r="N448" s="84"/>
      <c r="O448" s="321"/>
      <c r="P448" s="364"/>
      <c r="Q448" s="323"/>
      <c r="R448" s="321"/>
      <c r="S448" s="287"/>
    </row>
    <row r="449" spans="1:19" s="286" customFormat="1" ht="22" customHeight="1">
      <c r="A449" s="247"/>
      <c r="B449" s="247"/>
      <c r="C449" s="247"/>
      <c r="D449" s="246"/>
      <c r="E449" s="247"/>
      <c r="F449" s="247"/>
      <c r="G449" s="247"/>
      <c r="H449" s="364"/>
      <c r="I449" s="247"/>
      <c r="J449" s="247"/>
      <c r="K449" s="246"/>
      <c r="L449" s="84"/>
      <c r="M449" s="84"/>
      <c r="N449" s="84"/>
      <c r="O449" s="321"/>
      <c r="P449" s="364"/>
      <c r="Q449" s="323"/>
      <c r="R449" s="321"/>
      <c r="S449" s="287"/>
    </row>
    <row r="450" spans="1:19" s="286" customFormat="1" ht="22" customHeight="1">
      <c r="A450" s="247"/>
      <c r="B450" s="247"/>
      <c r="C450" s="247"/>
      <c r="D450" s="246"/>
      <c r="E450" s="247"/>
      <c r="F450" s="247"/>
      <c r="G450" s="247"/>
      <c r="H450" s="364"/>
      <c r="I450" s="247"/>
      <c r="J450" s="247"/>
      <c r="K450" s="246"/>
      <c r="L450" s="84"/>
      <c r="M450" s="84"/>
      <c r="N450" s="84"/>
      <c r="O450" s="321"/>
      <c r="P450" s="364"/>
      <c r="Q450" s="323"/>
      <c r="R450" s="321"/>
      <c r="S450" s="287"/>
    </row>
    <row r="451" spans="1:19" s="286" customFormat="1" ht="22" customHeight="1">
      <c r="A451" s="247"/>
      <c r="B451" s="247"/>
      <c r="C451" s="247"/>
      <c r="D451" s="246"/>
      <c r="E451" s="247"/>
      <c r="F451" s="247"/>
      <c r="G451" s="247"/>
      <c r="H451" s="364"/>
      <c r="I451" s="247"/>
      <c r="J451" s="247"/>
      <c r="K451" s="246"/>
      <c r="L451" s="84"/>
      <c r="M451" s="84"/>
      <c r="N451" s="84"/>
      <c r="O451" s="321"/>
      <c r="P451" s="364"/>
      <c r="Q451" s="323"/>
      <c r="R451" s="321"/>
      <c r="S451" s="287"/>
    </row>
    <row r="452" spans="1:19" s="286" customFormat="1" ht="22" customHeight="1">
      <c r="A452" s="247"/>
      <c r="B452" s="247"/>
      <c r="C452" s="247"/>
      <c r="D452" s="246"/>
      <c r="E452" s="247"/>
      <c r="F452" s="247"/>
      <c r="G452" s="247"/>
      <c r="H452" s="364"/>
      <c r="I452" s="247"/>
      <c r="J452" s="247"/>
      <c r="K452" s="246"/>
      <c r="L452" s="84"/>
      <c r="M452" s="84"/>
      <c r="N452" s="84"/>
      <c r="O452" s="321"/>
      <c r="P452" s="364"/>
      <c r="Q452" s="323"/>
      <c r="R452" s="321"/>
      <c r="S452" s="287"/>
    </row>
    <row r="453" spans="1:19" s="286" customFormat="1" ht="22" customHeight="1">
      <c r="A453" s="247"/>
      <c r="B453" s="247"/>
      <c r="C453" s="247"/>
      <c r="D453" s="246"/>
      <c r="E453" s="247"/>
      <c r="F453" s="247"/>
      <c r="G453" s="247"/>
      <c r="H453" s="364"/>
      <c r="I453" s="247"/>
      <c r="J453" s="247"/>
      <c r="K453" s="246"/>
      <c r="L453" s="84"/>
      <c r="M453" s="84"/>
      <c r="N453" s="84"/>
      <c r="O453" s="321"/>
      <c r="P453" s="364"/>
      <c r="Q453" s="323"/>
      <c r="R453" s="321"/>
      <c r="S453" s="287"/>
    </row>
    <row r="454" spans="1:19" s="286" customFormat="1" ht="22" customHeight="1">
      <c r="A454" s="247"/>
      <c r="B454" s="247"/>
      <c r="C454" s="247"/>
      <c r="D454" s="246"/>
      <c r="E454" s="247"/>
      <c r="F454" s="247"/>
      <c r="G454" s="247"/>
      <c r="H454" s="364"/>
      <c r="I454" s="247"/>
      <c r="J454" s="247"/>
      <c r="K454" s="246"/>
      <c r="L454" s="84"/>
      <c r="M454" s="84"/>
      <c r="N454" s="84"/>
      <c r="O454" s="321"/>
      <c r="P454" s="364"/>
      <c r="Q454" s="323"/>
      <c r="R454" s="321"/>
      <c r="S454" s="287"/>
    </row>
    <row r="455" spans="1:19" s="286" customFormat="1" ht="22" customHeight="1">
      <c r="A455" s="247"/>
      <c r="B455" s="247"/>
      <c r="C455" s="247"/>
      <c r="D455" s="246"/>
      <c r="E455" s="247"/>
      <c r="F455" s="247"/>
      <c r="G455" s="247"/>
      <c r="H455" s="364"/>
      <c r="I455" s="247"/>
      <c r="J455" s="247"/>
      <c r="K455" s="246"/>
      <c r="L455" s="84"/>
      <c r="M455" s="84"/>
      <c r="N455" s="84"/>
      <c r="O455" s="321"/>
      <c r="P455" s="364"/>
      <c r="Q455" s="323"/>
      <c r="R455" s="321"/>
      <c r="S455" s="287"/>
    </row>
    <row r="456" spans="1:19" s="286" customFormat="1" ht="22" customHeight="1">
      <c r="A456" s="247"/>
      <c r="B456" s="247"/>
      <c r="C456" s="247"/>
      <c r="D456" s="246"/>
      <c r="E456" s="247"/>
      <c r="F456" s="247"/>
      <c r="G456" s="247"/>
      <c r="H456" s="364"/>
      <c r="I456" s="247"/>
      <c r="J456" s="247"/>
      <c r="K456" s="246"/>
      <c r="L456" s="84"/>
      <c r="M456" s="84"/>
      <c r="N456" s="84"/>
      <c r="O456" s="321"/>
      <c r="P456" s="364"/>
      <c r="Q456" s="323"/>
      <c r="R456" s="321"/>
      <c r="S456" s="287"/>
    </row>
    <row r="457" spans="1:19" s="286" customFormat="1" ht="22" customHeight="1">
      <c r="A457" s="247"/>
      <c r="B457" s="247"/>
      <c r="C457" s="247"/>
      <c r="D457" s="246"/>
      <c r="E457" s="247"/>
      <c r="F457" s="247"/>
      <c r="G457" s="247"/>
      <c r="H457" s="364"/>
      <c r="I457" s="247"/>
      <c r="J457" s="247"/>
      <c r="K457" s="246"/>
      <c r="L457" s="84"/>
      <c r="M457" s="84"/>
      <c r="N457" s="84"/>
      <c r="O457" s="321"/>
      <c r="P457" s="364"/>
      <c r="Q457" s="323"/>
      <c r="R457" s="321"/>
      <c r="S457" s="287"/>
    </row>
    <row r="458" spans="1:19" s="286" customFormat="1" ht="22" customHeight="1">
      <c r="A458" s="247"/>
      <c r="B458" s="247"/>
      <c r="C458" s="247"/>
      <c r="D458" s="246"/>
      <c r="E458" s="247"/>
      <c r="F458" s="247"/>
      <c r="G458" s="247"/>
      <c r="H458" s="364"/>
      <c r="I458" s="247"/>
      <c r="J458" s="247"/>
      <c r="K458" s="246"/>
      <c r="L458" s="84"/>
      <c r="M458" s="84"/>
      <c r="N458" s="84"/>
      <c r="O458" s="321"/>
      <c r="P458" s="364"/>
      <c r="Q458" s="323"/>
      <c r="R458" s="321"/>
      <c r="S458" s="287"/>
    </row>
    <row r="459" spans="1:19" s="286" customFormat="1" ht="22" customHeight="1">
      <c r="A459" s="247"/>
      <c r="B459" s="247"/>
      <c r="C459" s="247"/>
      <c r="D459" s="246"/>
      <c r="E459" s="247"/>
      <c r="F459" s="247"/>
      <c r="G459" s="247"/>
      <c r="H459" s="364"/>
      <c r="I459" s="247"/>
      <c r="J459" s="247"/>
      <c r="K459" s="246"/>
      <c r="L459" s="84"/>
      <c r="M459" s="84"/>
      <c r="N459" s="84"/>
      <c r="O459" s="321"/>
      <c r="P459" s="364"/>
      <c r="Q459" s="323"/>
      <c r="R459" s="321"/>
      <c r="S459" s="287"/>
    </row>
    <row r="460" spans="1:19" s="286" customFormat="1" ht="22" customHeight="1">
      <c r="A460" s="247"/>
      <c r="B460" s="247"/>
      <c r="C460" s="247"/>
      <c r="D460" s="246"/>
      <c r="E460" s="247"/>
      <c r="F460" s="247"/>
      <c r="G460" s="247"/>
      <c r="H460" s="364"/>
      <c r="I460" s="247"/>
      <c r="J460" s="247"/>
      <c r="K460" s="246"/>
      <c r="L460" s="84"/>
      <c r="M460" s="84"/>
      <c r="N460" s="84"/>
      <c r="O460" s="321"/>
      <c r="P460" s="364"/>
      <c r="Q460" s="323"/>
      <c r="R460" s="321"/>
      <c r="S460" s="287"/>
    </row>
    <row r="461" spans="1:19" s="286" customFormat="1" ht="22" customHeight="1">
      <c r="A461" s="247"/>
      <c r="B461" s="247"/>
      <c r="C461" s="247"/>
      <c r="D461" s="246"/>
      <c r="E461" s="247"/>
      <c r="F461" s="247"/>
      <c r="G461" s="247"/>
      <c r="H461" s="364"/>
      <c r="I461" s="247"/>
      <c r="J461" s="247"/>
      <c r="K461" s="246"/>
      <c r="L461" s="84"/>
      <c r="M461" s="84"/>
      <c r="N461" s="84"/>
      <c r="O461" s="321"/>
      <c r="P461" s="364"/>
      <c r="Q461" s="323"/>
      <c r="R461" s="321"/>
      <c r="S461" s="287"/>
    </row>
    <row r="462" spans="1:19" s="286" customFormat="1" ht="22" customHeight="1">
      <c r="A462" s="247"/>
      <c r="B462" s="247"/>
      <c r="C462" s="247"/>
      <c r="D462" s="246"/>
      <c r="E462" s="247"/>
      <c r="F462" s="247"/>
      <c r="G462" s="247"/>
      <c r="H462" s="364"/>
      <c r="I462" s="247"/>
      <c r="J462" s="247"/>
      <c r="K462" s="246"/>
      <c r="L462" s="84"/>
      <c r="M462" s="84"/>
      <c r="N462" s="84"/>
      <c r="O462" s="321"/>
      <c r="P462" s="364"/>
      <c r="Q462" s="323"/>
      <c r="R462" s="321"/>
      <c r="S462" s="287"/>
    </row>
    <row r="463" spans="1:19" s="286" customFormat="1" ht="22" customHeight="1">
      <c r="A463" s="247"/>
      <c r="B463" s="247"/>
      <c r="C463" s="247"/>
      <c r="D463" s="246"/>
      <c r="E463" s="247"/>
      <c r="F463" s="247"/>
      <c r="G463" s="247"/>
      <c r="H463" s="364"/>
      <c r="I463" s="247"/>
      <c r="J463" s="247"/>
      <c r="K463" s="246"/>
      <c r="L463" s="84"/>
      <c r="M463" s="84"/>
      <c r="N463" s="84"/>
      <c r="O463" s="321"/>
      <c r="P463" s="364"/>
      <c r="Q463" s="323"/>
      <c r="R463" s="321"/>
      <c r="S463" s="287"/>
    </row>
    <row r="464" spans="1:19" s="286" customFormat="1" ht="22" customHeight="1">
      <c r="A464" s="247"/>
      <c r="B464" s="247"/>
      <c r="C464" s="247"/>
      <c r="D464" s="246"/>
      <c r="E464" s="247"/>
      <c r="F464" s="247"/>
      <c r="G464" s="247"/>
      <c r="H464" s="364"/>
      <c r="I464" s="247"/>
      <c r="J464" s="247"/>
      <c r="K464" s="246"/>
      <c r="L464" s="84"/>
      <c r="M464" s="84"/>
      <c r="N464" s="84"/>
      <c r="O464" s="321"/>
      <c r="P464" s="364"/>
      <c r="Q464" s="323"/>
      <c r="R464" s="321"/>
      <c r="S464" s="287"/>
    </row>
    <row r="465" spans="1:19" s="286" customFormat="1" ht="22" customHeight="1">
      <c r="A465" s="247"/>
      <c r="B465" s="247"/>
      <c r="C465" s="247"/>
      <c r="D465" s="246"/>
      <c r="E465" s="247"/>
      <c r="F465" s="247"/>
      <c r="G465" s="247"/>
      <c r="H465" s="364"/>
      <c r="I465" s="247"/>
      <c r="J465" s="247"/>
      <c r="K465" s="246"/>
      <c r="L465" s="84"/>
      <c r="M465" s="84"/>
      <c r="N465" s="84"/>
      <c r="O465" s="321"/>
      <c r="P465" s="364"/>
      <c r="Q465" s="323"/>
      <c r="R465" s="321"/>
      <c r="S465" s="287"/>
    </row>
    <row r="466" spans="1:19" s="286" customFormat="1" ht="22" customHeight="1">
      <c r="A466" s="247"/>
      <c r="B466" s="247"/>
      <c r="C466" s="247"/>
      <c r="D466" s="246"/>
      <c r="E466" s="247"/>
      <c r="F466" s="247"/>
      <c r="G466" s="247"/>
      <c r="H466" s="364"/>
      <c r="I466" s="247"/>
      <c r="J466" s="247"/>
      <c r="K466" s="246"/>
      <c r="L466" s="84"/>
      <c r="M466" s="84"/>
      <c r="N466" s="84"/>
      <c r="O466" s="321"/>
      <c r="P466" s="364"/>
      <c r="Q466" s="323"/>
      <c r="R466" s="321"/>
      <c r="S466" s="287"/>
    </row>
    <row r="467" spans="1:19" s="286" customFormat="1" ht="22" customHeight="1">
      <c r="A467" s="247"/>
      <c r="B467" s="247"/>
      <c r="C467" s="247"/>
      <c r="D467" s="246"/>
      <c r="E467" s="247"/>
      <c r="F467" s="247"/>
      <c r="G467" s="247"/>
      <c r="H467" s="364"/>
      <c r="I467" s="247"/>
      <c r="J467" s="247"/>
      <c r="K467" s="246"/>
      <c r="L467" s="84"/>
      <c r="M467" s="84"/>
      <c r="N467" s="84"/>
      <c r="O467" s="321"/>
      <c r="P467" s="364"/>
      <c r="Q467" s="323"/>
      <c r="R467" s="321"/>
      <c r="S467" s="287"/>
    </row>
    <row r="468" spans="1:19" s="286" customFormat="1" ht="22" customHeight="1">
      <c r="A468" s="247"/>
      <c r="B468" s="247"/>
      <c r="C468" s="247"/>
      <c r="D468" s="246"/>
      <c r="E468" s="247"/>
      <c r="F468" s="247"/>
      <c r="G468" s="247"/>
      <c r="H468" s="364"/>
      <c r="I468" s="247"/>
      <c r="J468" s="247"/>
      <c r="K468" s="246"/>
      <c r="L468" s="84"/>
      <c r="M468" s="84"/>
      <c r="N468" s="84"/>
      <c r="O468" s="321"/>
      <c r="P468" s="364"/>
      <c r="Q468" s="323"/>
      <c r="R468" s="321"/>
      <c r="S468" s="287"/>
    </row>
    <row r="469" spans="1:19" s="286" customFormat="1" ht="22" customHeight="1">
      <c r="A469" s="247"/>
      <c r="B469" s="247"/>
      <c r="C469" s="247"/>
      <c r="D469" s="246"/>
      <c r="E469" s="247"/>
      <c r="F469" s="247"/>
      <c r="G469" s="247"/>
      <c r="H469" s="364"/>
      <c r="I469" s="247"/>
      <c r="J469" s="247"/>
      <c r="K469" s="246"/>
      <c r="L469" s="84"/>
      <c r="M469" s="84"/>
      <c r="N469" s="84"/>
      <c r="O469" s="321"/>
      <c r="P469" s="364"/>
      <c r="Q469" s="323"/>
      <c r="R469" s="321"/>
      <c r="S469" s="287"/>
    </row>
    <row r="470" spans="1:19" s="286" customFormat="1" ht="22" customHeight="1">
      <c r="A470" s="247"/>
      <c r="B470" s="247"/>
      <c r="C470" s="247"/>
      <c r="D470" s="246"/>
      <c r="E470" s="247"/>
      <c r="F470" s="247"/>
      <c r="G470" s="247"/>
      <c r="H470" s="364"/>
      <c r="I470" s="247"/>
      <c r="J470" s="247"/>
      <c r="K470" s="246"/>
      <c r="L470" s="84"/>
      <c r="M470" s="84"/>
      <c r="N470" s="84"/>
      <c r="O470" s="321"/>
      <c r="P470" s="364"/>
      <c r="Q470" s="323"/>
      <c r="R470" s="321"/>
      <c r="S470" s="287"/>
    </row>
    <row r="471" spans="1:19" s="286" customFormat="1" ht="22" customHeight="1">
      <c r="A471" s="247"/>
      <c r="B471" s="247"/>
      <c r="C471" s="247"/>
      <c r="D471" s="246"/>
      <c r="E471" s="247"/>
      <c r="F471" s="247"/>
      <c r="G471" s="247"/>
      <c r="H471" s="364"/>
      <c r="I471" s="247"/>
      <c r="J471" s="247"/>
      <c r="K471" s="246"/>
      <c r="L471" s="84"/>
      <c r="M471" s="84"/>
      <c r="N471" s="84"/>
      <c r="O471" s="321"/>
      <c r="P471" s="364"/>
      <c r="Q471" s="323"/>
      <c r="R471" s="321"/>
      <c r="S471" s="287"/>
    </row>
    <row r="472" spans="1:19" s="286" customFormat="1" ht="22" customHeight="1">
      <c r="A472" s="247"/>
      <c r="B472" s="247"/>
      <c r="C472" s="247"/>
      <c r="D472" s="246"/>
      <c r="E472" s="247"/>
      <c r="F472" s="247"/>
      <c r="G472" s="247"/>
      <c r="H472" s="364"/>
      <c r="I472" s="247"/>
      <c r="J472" s="247"/>
      <c r="K472" s="246"/>
      <c r="L472" s="84"/>
      <c r="M472" s="84"/>
      <c r="N472" s="84"/>
      <c r="O472" s="321"/>
      <c r="P472" s="364"/>
      <c r="Q472" s="323"/>
      <c r="R472" s="321"/>
      <c r="S472" s="287"/>
    </row>
    <row r="473" spans="1:19" s="286" customFormat="1" ht="22" customHeight="1">
      <c r="A473" s="247"/>
      <c r="B473" s="247"/>
      <c r="C473" s="247"/>
      <c r="D473" s="246"/>
      <c r="E473" s="247"/>
      <c r="F473" s="247"/>
      <c r="G473" s="247"/>
      <c r="H473" s="364"/>
      <c r="I473" s="247"/>
      <c r="J473" s="247"/>
      <c r="K473" s="246"/>
      <c r="L473" s="84"/>
      <c r="M473" s="84"/>
      <c r="N473" s="84"/>
      <c r="O473" s="321"/>
      <c r="P473" s="364"/>
      <c r="Q473" s="323"/>
      <c r="R473" s="321"/>
      <c r="S473" s="287"/>
    </row>
    <row r="474" spans="1:19" s="286" customFormat="1" ht="22" customHeight="1">
      <c r="A474" s="247"/>
      <c r="B474" s="247"/>
      <c r="C474" s="247"/>
      <c r="D474" s="246"/>
      <c r="E474" s="247"/>
      <c r="F474" s="247"/>
      <c r="G474" s="247"/>
      <c r="H474" s="364"/>
      <c r="I474" s="247"/>
      <c r="J474" s="247"/>
      <c r="K474" s="246"/>
      <c r="L474" s="84"/>
      <c r="M474" s="84"/>
      <c r="N474" s="84"/>
      <c r="O474" s="321"/>
      <c r="P474" s="364"/>
      <c r="Q474" s="323"/>
      <c r="R474" s="321"/>
      <c r="S474" s="287"/>
    </row>
    <row r="475" spans="1:19" s="286" customFormat="1" ht="22" customHeight="1">
      <c r="A475" s="247"/>
      <c r="B475" s="247"/>
      <c r="C475" s="247"/>
      <c r="D475" s="246"/>
      <c r="E475" s="247"/>
      <c r="F475" s="247"/>
      <c r="G475" s="247"/>
      <c r="H475" s="364"/>
      <c r="I475" s="247"/>
      <c r="J475" s="247"/>
      <c r="K475" s="246"/>
      <c r="L475" s="84"/>
      <c r="M475" s="84"/>
      <c r="N475" s="84"/>
      <c r="O475" s="321"/>
      <c r="P475" s="364"/>
      <c r="Q475" s="323"/>
      <c r="R475" s="321"/>
      <c r="S475" s="287"/>
    </row>
    <row r="476" spans="1:19" s="286" customFormat="1" ht="22" customHeight="1">
      <c r="A476" s="247"/>
      <c r="B476" s="247"/>
      <c r="C476" s="247"/>
      <c r="D476" s="246"/>
      <c r="E476" s="247"/>
      <c r="F476" s="247"/>
      <c r="G476" s="247"/>
      <c r="H476" s="364"/>
      <c r="I476" s="247"/>
      <c r="J476" s="247"/>
      <c r="K476" s="246"/>
      <c r="L476" s="84"/>
      <c r="M476" s="84"/>
      <c r="N476" s="84"/>
      <c r="O476" s="321"/>
      <c r="P476" s="364"/>
      <c r="Q476" s="323"/>
      <c r="R476" s="321"/>
      <c r="S476" s="287"/>
    </row>
    <row r="477" spans="1:19" s="286" customFormat="1" ht="22" customHeight="1">
      <c r="A477" s="247"/>
      <c r="B477" s="247"/>
      <c r="C477" s="247"/>
      <c r="D477" s="246"/>
      <c r="E477" s="247"/>
      <c r="F477" s="247"/>
      <c r="G477" s="247"/>
      <c r="H477" s="364"/>
      <c r="I477" s="247"/>
      <c r="J477" s="247"/>
      <c r="K477" s="246"/>
      <c r="L477" s="84"/>
      <c r="M477" s="84"/>
      <c r="N477" s="84"/>
      <c r="O477" s="321"/>
      <c r="P477" s="364"/>
      <c r="Q477" s="323"/>
      <c r="R477" s="321"/>
      <c r="S477" s="287"/>
    </row>
    <row r="478" spans="1:19" s="286" customFormat="1" ht="22" customHeight="1">
      <c r="A478" s="247"/>
      <c r="B478" s="247"/>
      <c r="C478" s="247"/>
      <c r="D478" s="246"/>
      <c r="E478" s="247"/>
      <c r="F478" s="247"/>
      <c r="G478" s="247"/>
      <c r="H478" s="364"/>
      <c r="I478" s="247"/>
      <c r="J478" s="247"/>
      <c r="K478" s="246"/>
      <c r="L478" s="84"/>
      <c r="M478" s="84"/>
      <c r="N478" s="84"/>
      <c r="O478" s="321"/>
      <c r="P478" s="364"/>
      <c r="Q478" s="323"/>
      <c r="R478" s="321"/>
      <c r="S478" s="287"/>
    </row>
    <row r="479" spans="1:19" s="286" customFormat="1" ht="22" customHeight="1">
      <c r="A479" s="247"/>
      <c r="B479" s="247"/>
      <c r="C479" s="247"/>
      <c r="D479" s="246"/>
      <c r="E479" s="247"/>
      <c r="F479" s="247"/>
      <c r="G479" s="247"/>
      <c r="H479" s="364"/>
      <c r="I479" s="247"/>
      <c r="J479" s="247"/>
      <c r="K479" s="246"/>
      <c r="L479" s="84"/>
      <c r="M479" s="84"/>
      <c r="N479" s="84"/>
      <c r="O479" s="321"/>
      <c r="P479" s="364"/>
      <c r="Q479" s="323"/>
      <c r="R479" s="321"/>
      <c r="S479" s="287"/>
    </row>
    <row r="480" spans="1:19" s="286" customFormat="1" ht="22" customHeight="1">
      <c r="A480" s="247"/>
      <c r="B480" s="247"/>
      <c r="C480" s="247"/>
      <c r="D480" s="246"/>
      <c r="E480" s="247"/>
      <c r="F480" s="247"/>
      <c r="G480" s="247"/>
      <c r="H480" s="364"/>
      <c r="I480" s="247"/>
      <c r="J480" s="247"/>
      <c r="K480" s="246"/>
      <c r="L480" s="84"/>
      <c r="M480" s="84"/>
      <c r="N480" s="84"/>
      <c r="O480" s="321"/>
      <c r="P480" s="364"/>
      <c r="Q480" s="323"/>
      <c r="R480" s="321"/>
      <c r="S480" s="287"/>
    </row>
    <row r="481" spans="1:19" s="286" customFormat="1" ht="22" customHeight="1">
      <c r="A481" s="247"/>
      <c r="B481" s="247"/>
      <c r="C481" s="247"/>
      <c r="D481" s="246"/>
      <c r="E481" s="247"/>
      <c r="F481" s="247"/>
      <c r="G481" s="247"/>
      <c r="H481" s="364"/>
      <c r="I481" s="247"/>
      <c r="J481" s="247"/>
      <c r="K481" s="246"/>
      <c r="L481" s="84"/>
      <c r="M481" s="84"/>
      <c r="N481" s="84"/>
      <c r="O481" s="321"/>
      <c r="P481" s="364"/>
      <c r="Q481" s="323"/>
      <c r="R481" s="321"/>
      <c r="S481" s="287"/>
    </row>
    <row r="482" spans="1:19" s="286" customFormat="1" ht="22" customHeight="1">
      <c r="A482" s="247"/>
      <c r="B482" s="247"/>
      <c r="C482" s="247"/>
      <c r="D482" s="246"/>
      <c r="E482" s="247"/>
      <c r="F482" s="247"/>
      <c r="G482" s="247"/>
      <c r="H482" s="364"/>
      <c r="I482" s="247"/>
      <c r="J482" s="247"/>
      <c r="K482" s="246"/>
      <c r="L482" s="84"/>
      <c r="M482" s="84"/>
      <c r="N482" s="84"/>
      <c r="O482" s="321"/>
      <c r="P482" s="364"/>
      <c r="Q482" s="323"/>
      <c r="R482" s="321"/>
      <c r="S482" s="287"/>
    </row>
    <row r="483" spans="1:19" s="286" customFormat="1" ht="22" customHeight="1">
      <c r="A483" s="247"/>
      <c r="B483" s="247"/>
      <c r="C483" s="247"/>
      <c r="D483" s="246"/>
      <c r="E483" s="247"/>
      <c r="F483" s="247"/>
      <c r="G483" s="247"/>
      <c r="H483" s="364"/>
      <c r="I483" s="247"/>
      <c r="J483" s="247"/>
      <c r="K483" s="246"/>
      <c r="L483" s="84"/>
      <c r="M483" s="84"/>
      <c r="N483" s="84"/>
      <c r="O483" s="321"/>
      <c r="P483" s="364"/>
      <c r="Q483" s="323"/>
      <c r="R483" s="321"/>
      <c r="S483" s="287"/>
    </row>
    <row r="484" spans="1:19" s="286" customFormat="1" ht="22" customHeight="1">
      <c r="A484" s="247"/>
      <c r="B484" s="247"/>
      <c r="C484" s="247"/>
      <c r="D484" s="246"/>
      <c r="E484" s="247"/>
      <c r="F484" s="247"/>
      <c r="G484" s="247"/>
      <c r="H484" s="364"/>
      <c r="I484" s="247"/>
      <c r="J484" s="247"/>
      <c r="K484" s="246"/>
      <c r="L484" s="84"/>
      <c r="M484" s="84"/>
      <c r="N484" s="84"/>
      <c r="O484" s="321"/>
      <c r="P484" s="364"/>
      <c r="Q484" s="323"/>
      <c r="R484" s="321"/>
      <c r="S484" s="287"/>
    </row>
    <row r="485" spans="1:19" s="286" customFormat="1" ht="22" customHeight="1">
      <c r="A485" s="247"/>
      <c r="B485" s="247"/>
      <c r="C485" s="247"/>
      <c r="D485" s="246"/>
      <c r="E485" s="247"/>
      <c r="F485" s="247"/>
      <c r="G485" s="247"/>
      <c r="H485" s="364"/>
      <c r="I485" s="247"/>
      <c r="J485" s="247"/>
      <c r="K485" s="246"/>
      <c r="L485" s="84"/>
      <c r="M485" s="84"/>
      <c r="N485" s="84"/>
      <c r="O485" s="321"/>
      <c r="P485" s="364"/>
      <c r="Q485" s="323"/>
      <c r="R485" s="321"/>
      <c r="S485" s="287"/>
    </row>
    <row r="486" spans="1:19" s="286" customFormat="1" ht="22" customHeight="1">
      <c r="A486" s="247"/>
      <c r="B486" s="247"/>
      <c r="C486" s="247"/>
      <c r="D486" s="246"/>
      <c r="E486" s="247"/>
      <c r="F486" s="247"/>
      <c r="G486" s="247"/>
      <c r="H486" s="364"/>
      <c r="I486" s="247"/>
      <c r="J486" s="247"/>
      <c r="K486" s="246"/>
      <c r="L486" s="84"/>
      <c r="M486" s="84"/>
      <c r="N486" s="84"/>
      <c r="O486" s="321"/>
      <c r="P486" s="364"/>
      <c r="Q486" s="323"/>
      <c r="R486" s="321"/>
      <c r="S486" s="287"/>
    </row>
    <row r="487" spans="1:19" s="286" customFormat="1" ht="22" customHeight="1">
      <c r="A487" s="247"/>
      <c r="B487" s="247"/>
      <c r="C487" s="247"/>
      <c r="D487" s="246"/>
      <c r="E487" s="247"/>
      <c r="F487" s="247"/>
      <c r="G487" s="247"/>
      <c r="H487" s="364"/>
      <c r="I487" s="247"/>
      <c r="J487" s="247"/>
      <c r="K487" s="246"/>
      <c r="L487" s="84"/>
      <c r="M487" s="84"/>
      <c r="N487" s="84"/>
      <c r="O487" s="321"/>
      <c r="P487" s="364"/>
      <c r="Q487" s="323"/>
      <c r="R487" s="321"/>
      <c r="S487" s="287"/>
    </row>
    <row r="488" spans="1:19" s="286" customFormat="1" ht="22" customHeight="1">
      <c r="A488" s="247"/>
      <c r="B488" s="247"/>
      <c r="C488" s="247"/>
      <c r="D488" s="246"/>
      <c r="E488" s="247"/>
      <c r="F488" s="247"/>
      <c r="G488" s="247"/>
      <c r="H488" s="364"/>
      <c r="I488" s="247"/>
      <c r="J488" s="247"/>
      <c r="K488" s="246"/>
      <c r="L488" s="84"/>
      <c r="M488" s="84"/>
      <c r="N488" s="84"/>
      <c r="O488" s="321"/>
      <c r="P488" s="364"/>
      <c r="Q488" s="323"/>
      <c r="R488" s="321"/>
      <c r="S488" s="287"/>
    </row>
    <row r="489" spans="1:19" s="286" customFormat="1" ht="22" customHeight="1">
      <c r="A489" s="247"/>
      <c r="B489" s="247"/>
      <c r="C489" s="247"/>
      <c r="D489" s="246"/>
      <c r="E489" s="247"/>
      <c r="F489" s="247"/>
      <c r="G489" s="247"/>
      <c r="H489" s="364"/>
      <c r="I489" s="247"/>
      <c r="J489" s="247"/>
      <c r="K489" s="246"/>
      <c r="L489" s="84"/>
      <c r="M489" s="84"/>
      <c r="N489" s="84"/>
      <c r="O489" s="321"/>
      <c r="P489" s="364"/>
      <c r="Q489" s="323"/>
      <c r="R489" s="321"/>
      <c r="S489" s="287"/>
    </row>
    <row r="490" spans="1:19" s="286" customFormat="1" ht="22" customHeight="1">
      <c r="A490" s="247"/>
      <c r="B490" s="247"/>
      <c r="C490" s="247"/>
      <c r="D490" s="246"/>
      <c r="E490" s="247"/>
      <c r="F490" s="247"/>
      <c r="G490" s="247"/>
      <c r="H490" s="364"/>
      <c r="I490" s="247"/>
      <c r="J490" s="247"/>
      <c r="K490" s="246"/>
      <c r="L490" s="84"/>
      <c r="M490" s="84"/>
      <c r="N490" s="84"/>
      <c r="O490" s="321"/>
      <c r="P490" s="364"/>
      <c r="Q490" s="323"/>
      <c r="R490" s="321"/>
      <c r="S490" s="287"/>
    </row>
    <row r="491" spans="1:19" s="286" customFormat="1" ht="22" customHeight="1">
      <c r="A491" s="247"/>
      <c r="B491" s="247"/>
      <c r="C491" s="247"/>
      <c r="D491" s="246"/>
      <c r="E491" s="247"/>
      <c r="F491" s="247"/>
      <c r="G491" s="247"/>
      <c r="H491" s="364"/>
      <c r="I491" s="247"/>
      <c r="J491" s="247"/>
      <c r="K491" s="246"/>
      <c r="L491" s="84"/>
      <c r="M491" s="84"/>
      <c r="N491" s="84"/>
      <c r="O491" s="321"/>
      <c r="P491" s="364"/>
      <c r="Q491" s="323"/>
      <c r="R491" s="321"/>
      <c r="S491" s="287"/>
    </row>
    <row r="492" spans="1:19" s="286" customFormat="1" ht="22" customHeight="1">
      <c r="A492" s="247"/>
      <c r="B492" s="247"/>
      <c r="C492" s="247"/>
      <c r="D492" s="246"/>
      <c r="E492" s="247"/>
      <c r="F492" s="247"/>
      <c r="G492" s="247"/>
      <c r="H492" s="364"/>
      <c r="I492" s="247"/>
      <c r="J492" s="247"/>
      <c r="K492" s="246"/>
      <c r="L492" s="84"/>
      <c r="M492" s="84"/>
      <c r="N492" s="84"/>
      <c r="O492" s="321"/>
      <c r="P492" s="364"/>
      <c r="Q492" s="323"/>
      <c r="R492" s="321"/>
      <c r="S492" s="287"/>
    </row>
    <row r="493" spans="1:19" s="286" customFormat="1" ht="22" customHeight="1">
      <c r="A493" s="247"/>
      <c r="B493" s="247"/>
      <c r="C493" s="247"/>
      <c r="D493" s="246"/>
      <c r="E493" s="247"/>
      <c r="F493" s="247"/>
      <c r="G493" s="247"/>
      <c r="H493" s="364"/>
      <c r="I493" s="247"/>
      <c r="J493" s="247"/>
      <c r="K493" s="246"/>
      <c r="L493" s="84"/>
      <c r="M493" s="84"/>
      <c r="N493" s="84"/>
      <c r="O493" s="321"/>
      <c r="P493" s="364"/>
      <c r="Q493" s="323"/>
      <c r="R493" s="321"/>
      <c r="S493" s="287"/>
    </row>
    <row r="494" spans="1:19" s="286" customFormat="1" ht="22" customHeight="1">
      <c r="A494" s="247"/>
      <c r="B494" s="247"/>
      <c r="C494" s="247"/>
      <c r="D494" s="246"/>
      <c r="E494" s="247"/>
      <c r="F494" s="247"/>
      <c r="G494" s="247"/>
      <c r="H494" s="364"/>
      <c r="I494" s="247"/>
      <c r="J494" s="247"/>
      <c r="K494" s="246"/>
      <c r="L494" s="84"/>
      <c r="M494" s="84"/>
      <c r="N494" s="84"/>
      <c r="O494" s="321"/>
      <c r="P494" s="364"/>
      <c r="Q494" s="323"/>
      <c r="R494" s="321"/>
      <c r="S494" s="287"/>
    </row>
    <row r="495" spans="1:19" s="286" customFormat="1" ht="22" customHeight="1">
      <c r="A495" s="247"/>
      <c r="B495" s="247"/>
      <c r="C495" s="247"/>
      <c r="D495" s="246"/>
      <c r="E495" s="247"/>
      <c r="F495" s="247"/>
      <c r="G495" s="247"/>
      <c r="H495" s="364"/>
      <c r="I495" s="247"/>
      <c r="J495" s="247"/>
      <c r="K495" s="246"/>
      <c r="L495" s="84"/>
      <c r="M495" s="84"/>
      <c r="N495" s="84"/>
      <c r="O495" s="321"/>
      <c r="P495" s="364"/>
      <c r="Q495" s="323"/>
      <c r="R495" s="321"/>
      <c r="S495" s="287"/>
    </row>
    <row r="496" spans="1:19" s="286" customFormat="1" ht="22" customHeight="1">
      <c r="A496" s="247"/>
      <c r="B496" s="247"/>
      <c r="C496" s="247"/>
      <c r="D496" s="246"/>
      <c r="E496" s="247"/>
      <c r="F496" s="247"/>
      <c r="G496" s="247"/>
      <c r="H496" s="364"/>
      <c r="I496" s="247"/>
      <c r="J496" s="247"/>
      <c r="K496" s="246"/>
      <c r="L496" s="84"/>
      <c r="M496" s="84"/>
      <c r="N496" s="84"/>
      <c r="O496" s="321"/>
      <c r="P496" s="364"/>
      <c r="Q496" s="323"/>
      <c r="R496" s="321"/>
      <c r="S496" s="287"/>
    </row>
    <row r="497" spans="1:19" s="286" customFormat="1" ht="22" customHeight="1">
      <c r="A497" s="247"/>
      <c r="B497" s="247"/>
      <c r="C497" s="247"/>
      <c r="D497" s="246"/>
      <c r="E497" s="247"/>
      <c r="F497" s="247"/>
      <c r="G497" s="247"/>
      <c r="H497" s="364"/>
      <c r="I497" s="247"/>
      <c r="J497" s="247"/>
      <c r="K497" s="246"/>
      <c r="L497" s="84"/>
      <c r="M497" s="84"/>
      <c r="N497" s="84"/>
      <c r="O497" s="321"/>
      <c r="P497" s="364"/>
      <c r="Q497" s="323"/>
      <c r="R497" s="321"/>
      <c r="S497" s="287"/>
    </row>
    <row r="498" spans="1:19" s="286" customFormat="1" ht="22" customHeight="1">
      <c r="A498" s="247"/>
      <c r="B498" s="247"/>
      <c r="C498" s="247"/>
      <c r="D498" s="246"/>
      <c r="E498" s="247"/>
      <c r="F498" s="247"/>
      <c r="G498" s="247"/>
      <c r="H498" s="364"/>
      <c r="I498" s="247"/>
      <c r="J498" s="247"/>
      <c r="K498" s="246"/>
      <c r="L498" s="84"/>
      <c r="M498" s="84"/>
      <c r="N498" s="84"/>
      <c r="O498" s="321"/>
      <c r="P498" s="364"/>
      <c r="Q498" s="323"/>
      <c r="R498" s="321"/>
      <c r="S498" s="287"/>
    </row>
    <row r="499" spans="1:19" s="286" customFormat="1" ht="22" customHeight="1">
      <c r="A499" s="247"/>
      <c r="B499" s="247"/>
      <c r="C499" s="247"/>
      <c r="D499" s="246"/>
      <c r="E499" s="247"/>
      <c r="F499" s="247"/>
      <c r="G499" s="247"/>
      <c r="H499" s="364"/>
      <c r="I499" s="247"/>
      <c r="J499" s="247"/>
      <c r="K499" s="246"/>
      <c r="L499" s="84"/>
      <c r="M499" s="84"/>
      <c r="N499" s="84"/>
      <c r="O499" s="321"/>
      <c r="P499" s="364"/>
      <c r="Q499" s="323"/>
      <c r="R499" s="321"/>
      <c r="S499" s="287"/>
    </row>
    <row r="500" spans="1:19" s="286" customFormat="1" ht="22" customHeight="1">
      <c r="A500" s="247"/>
      <c r="B500" s="247"/>
      <c r="C500" s="247"/>
      <c r="D500" s="246"/>
      <c r="E500" s="247"/>
      <c r="F500" s="247"/>
      <c r="G500" s="247"/>
      <c r="H500" s="364"/>
      <c r="I500" s="247"/>
      <c r="J500" s="247"/>
      <c r="K500" s="246"/>
      <c r="L500" s="84"/>
      <c r="M500" s="84"/>
      <c r="N500" s="84"/>
      <c r="O500" s="321"/>
      <c r="P500" s="364"/>
      <c r="Q500" s="323"/>
      <c r="R500" s="321"/>
      <c r="S500" s="287"/>
    </row>
    <row r="501" spans="1:19" s="286" customFormat="1" ht="22" customHeight="1">
      <c r="A501" s="247"/>
      <c r="B501" s="247"/>
      <c r="C501" s="247"/>
      <c r="D501" s="246"/>
      <c r="E501" s="247"/>
      <c r="F501" s="247"/>
      <c r="G501" s="247"/>
      <c r="H501" s="364"/>
      <c r="I501" s="247"/>
      <c r="J501" s="247"/>
      <c r="K501" s="246"/>
      <c r="L501" s="84"/>
      <c r="M501" s="84"/>
      <c r="N501" s="84"/>
      <c r="O501" s="321"/>
      <c r="P501" s="364"/>
      <c r="Q501" s="323"/>
      <c r="R501" s="321"/>
      <c r="S501" s="287"/>
    </row>
    <row r="502" spans="1:19" s="286" customFormat="1" ht="22" customHeight="1">
      <c r="A502" s="247"/>
      <c r="B502" s="247"/>
      <c r="C502" s="247"/>
      <c r="D502" s="246"/>
      <c r="E502" s="247"/>
      <c r="F502" s="247"/>
      <c r="G502" s="247"/>
      <c r="H502" s="364"/>
      <c r="I502" s="247"/>
      <c r="J502" s="247"/>
      <c r="K502" s="246"/>
      <c r="L502" s="84"/>
      <c r="M502" s="84"/>
      <c r="N502" s="84"/>
      <c r="O502" s="321"/>
      <c r="P502" s="364"/>
      <c r="Q502" s="323"/>
      <c r="R502" s="321"/>
      <c r="S502" s="287"/>
    </row>
    <row r="503" spans="1:19" s="286" customFormat="1" ht="22" customHeight="1">
      <c r="A503" s="247"/>
      <c r="B503" s="247"/>
      <c r="C503" s="247"/>
      <c r="D503" s="246"/>
      <c r="E503" s="247"/>
      <c r="F503" s="247"/>
      <c r="G503" s="247"/>
      <c r="H503" s="364"/>
      <c r="I503" s="247"/>
      <c r="J503" s="247"/>
      <c r="K503" s="246"/>
      <c r="L503" s="84"/>
      <c r="M503" s="84"/>
      <c r="N503" s="84"/>
      <c r="O503" s="321"/>
      <c r="P503" s="364"/>
      <c r="Q503" s="323"/>
      <c r="R503" s="321"/>
      <c r="S503" s="287"/>
    </row>
    <row r="504" spans="1:19" s="286" customFormat="1" ht="22" customHeight="1">
      <c r="A504" s="247"/>
      <c r="B504" s="247"/>
      <c r="C504" s="247"/>
      <c r="D504" s="246"/>
      <c r="E504" s="247"/>
      <c r="F504" s="247"/>
      <c r="G504" s="247"/>
      <c r="H504" s="364"/>
      <c r="I504" s="247"/>
      <c r="J504" s="247"/>
      <c r="K504" s="246"/>
      <c r="L504" s="84"/>
      <c r="M504" s="84"/>
      <c r="N504" s="84"/>
      <c r="O504" s="321"/>
      <c r="P504" s="364"/>
      <c r="Q504" s="323"/>
      <c r="R504" s="321"/>
      <c r="S504" s="287"/>
    </row>
    <row r="505" spans="1:19" s="286" customFormat="1" ht="22" customHeight="1">
      <c r="A505" s="247"/>
      <c r="B505" s="247"/>
      <c r="C505" s="247"/>
      <c r="D505" s="246"/>
      <c r="E505" s="247"/>
      <c r="F505" s="247"/>
      <c r="G505" s="247"/>
      <c r="H505" s="364"/>
      <c r="I505" s="247"/>
      <c r="J505" s="247"/>
      <c r="K505" s="246"/>
      <c r="L505" s="84"/>
      <c r="M505" s="84"/>
      <c r="N505" s="84"/>
      <c r="O505" s="321"/>
      <c r="P505" s="364"/>
      <c r="Q505" s="323"/>
      <c r="R505" s="321"/>
      <c r="S505" s="287"/>
    </row>
    <row r="506" spans="1:19" s="286" customFormat="1" ht="22" customHeight="1">
      <c r="A506" s="247"/>
      <c r="B506" s="247"/>
      <c r="C506" s="247"/>
      <c r="D506" s="246"/>
      <c r="E506" s="247"/>
      <c r="F506" s="247"/>
      <c r="G506" s="247"/>
      <c r="H506" s="364"/>
      <c r="I506" s="247"/>
      <c r="J506" s="247"/>
      <c r="K506" s="246"/>
      <c r="L506" s="84"/>
      <c r="M506" s="84"/>
      <c r="N506" s="84"/>
      <c r="O506" s="321"/>
      <c r="P506" s="364"/>
      <c r="Q506" s="323"/>
      <c r="R506" s="321"/>
      <c r="S506" s="287"/>
    </row>
    <row r="507" spans="1:19" s="286" customFormat="1" ht="22" customHeight="1">
      <c r="A507" s="247"/>
      <c r="B507" s="247"/>
      <c r="C507" s="247"/>
      <c r="D507" s="246"/>
      <c r="E507" s="247"/>
      <c r="F507" s="247"/>
      <c r="G507" s="247"/>
      <c r="H507" s="364"/>
      <c r="I507" s="247"/>
      <c r="J507" s="247"/>
      <c r="K507" s="246"/>
      <c r="L507" s="84"/>
      <c r="M507" s="84"/>
      <c r="N507" s="84"/>
      <c r="O507" s="321"/>
      <c r="P507" s="364"/>
      <c r="Q507" s="323"/>
      <c r="R507" s="321"/>
      <c r="S507" s="287"/>
    </row>
    <row r="508" spans="1:19" s="286" customFormat="1" ht="22" customHeight="1">
      <c r="A508" s="247"/>
      <c r="B508" s="247"/>
      <c r="C508" s="247"/>
      <c r="D508" s="246"/>
      <c r="E508" s="247"/>
      <c r="F508" s="247"/>
      <c r="G508" s="247"/>
      <c r="H508" s="364"/>
      <c r="I508" s="247"/>
      <c r="J508" s="247"/>
      <c r="K508" s="246"/>
      <c r="L508" s="84"/>
      <c r="M508" s="84"/>
      <c r="N508" s="84"/>
      <c r="O508" s="321"/>
      <c r="P508" s="364"/>
      <c r="Q508" s="323"/>
      <c r="R508" s="321"/>
      <c r="S508" s="287"/>
    </row>
    <row r="509" spans="1:19" s="286" customFormat="1" ht="22" customHeight="1">
      <c r="A509" s="247"/>
      <c r="B509" s="247"/>
      <c r="C509" s="247"/>
      <c r="D509" s="246"/>
      <c r="E509" s="247"/>
      <c r="F509" s="247"/>
      <c r="G509" s="247"/>
      <c r="H509" s="364"/>
      <c r="I509" s="247"/>
      <c r="J509" s="247"/>
      <c r="K509" s="246"/>
      <c r="L509" s="84"/>
      <c r="M509" s="84"/>
      <c r="N509" s="84"/>
      <c r="O509" s="321"/>
      <c r="P509" s="364"/>
      <c r="Q509" s="323"/>
      <c r="R509" s="321"/>
      <c r="S509" s="287"/>
    </row>
    <row r="510" spans="1:19" s="286" customFormat="1" ht="22" customHeight="1">
      <c r="A510" s="247"/>
      <c r="B510" s="247"/>
      <c r="C510" s="247"/>
      <c r="D510" s="246"/>
      <c r="E510" s="247"/>
      <c r="F510" s="247"/>
      <c r="G510" s="247"/>
      <c r="H510" s="364"/>
      <c r="I510" s="247"/>
      <c r="J510" s="247"/>
      <c r="K510" s="246"/>
      <c r="L510" s="84"/>
      <c r="M510" s="84"/>
      <c r="N510" s="84"/>
      <c r="O510" s="321"/>
      <c r="P510" s="364"/>
      <c r="Q510" s="323"/>
      <c r="R510" s="321"/>
      <c r="S510" s="287"/>
    </row>
    <row r="511" spans="1:19" s="286" customFormat="1" ht="22" customHeight="1">
      <c r="A511" s="247"/>
      <c r="B511" s="247"/>
      <c r="C511" s="247"/>
      <c r="D511" s="246"/>
      <c r="E511" s="247"/>
      <c r="F511" s="247"/>
      <c r="G511" s="247"/>
      <c r="H511" s="364"/>
      <c r="I511" s="247"/>
      <c r="J511" s="247"/>
      <c r="K511" s="246"/>
      <c r="L511" s="84"/>
      <c r="M511" s="84"/>
      <c r="N511" s="84"/>
      <c r="O511" s="321"/>
      <c r="P511" s="364"/>
      <c r="Q511" s="323"/>
      <c r="R511" s="321"/>
      <c r="S511" s="287"/>
    </row>
    <row r="512" spans="1:19" s="286" customFormat="1" ht="22" customHeight="1">
      <c r="A512" s="247"/>
      <c r="B512" s="247"/>
      <c r="C512" s="247"/>
      <c r="D512" s="246"/>
      <c r="E512" s="247"/>
      <c r="F512" s="247"/>
      <c r="G512" s="247"/>
      <c r="H512" s="364"/>
      <c r="I512" s="247"/>
      <c r="J512" s="247"/>
      <c r="K512" s="246"/>
      <c r="L512" s="84"/>
      <c r="M512" s="84"/>
      <c r="N512" s="84"/>
      <c r="O512" s="321"/>
      <c r="P512" s="364"/>
      <c r="Q512" s="323"/>
      <c r="R512" s="321"/>
      <c r="S512" s="287"/>
    </row>
    <row r="513" spans="1:19" s="286" customFormat="1" ht="22" customHeight="1">
      <c r="A513" s="247"/>
      <c r="B513" s="247"/>
      <c r="C513" s="247"/>
      <c r="D513" s="246"/>
      <c r="E513" s="247"/>
      <c r="F513" s="247"/>
      <c r="G513" s="247"/>
      <c r="H513" s="364"/>
      <c r="I513" s="247"/>
      <c r="J513" s="247"/>
      <c r="K513" s="246"/>
      <c r="L513" s="84"/>
      <c r="M513" s="84"/>
      <c r="N513" s="84"/>
      <c r="O513" s="321"/>
      <c r="P513" s="364"/>
      <c r="Q513" s="323"/>
      <c r="R513" s="321"/>
      <c r="S513" s="287"/>
    </row>
    <row r="514" spans="1:19" s="286" customFormat="1" ht="22" customHeight="1">
      <c r="A514" s="247"/>
      <c r="B514" s="247"/>
      <c r="C514" s="247"/>
      <c r="D514" s="246"/>
      <c r="E514" s="247"/>
      <c r="F514" s="247"/>
      <c r="G514" s="247"/>
      <c r="H514" s="364"/>
      <c r="I514" s="247"/>
      <c r="J514" s="247"/>
      <c r="K514" s="246"/>
      <c r="L514" s="84"/>
      <c r="M514" s="84"/>
      <c r="N514" s="84"/>
      <c r="O514" s="321"/>
      <c r="P514" s="364"/>
      <c r="Q514" s="323"/>
      <c r="R514" s="321"/>
      <c r="S514" s="287"/>
    </row>
    <row r="515" spans="1:19" s="286" customFormat="1" ht="22" customHeight="1">
      <c r="A515" s="247"/>
      <c r="B515" s="247"/>
      <c r="C515" s="247"/>
      <c r="D515" s="246"/>
      <c r="E515" s="247"/>
      <c r="F515" s="247"/>
      <c r="G515" s="247"/>
      <c r="H515" s="364"/>
      <c r="I515" s="247"/>
      <c r="J515" s="247"/>
      <c r="K515" s="246"/>
      <c r="L515" s="84"/>
      <c r="M515" s="84"/>
      <c r="N515" s="84"/>
      <c r="O515" s="321"/>
      <c r="P515" s="364"/>
      <c r="Q515" s="323"/>
      <c r="R515" s="321"/>
      <c r="S515" s="287"/>
    </row>
    <row r="516" spans="1:19" s="286" customFormat="1" ht="22" customHeight="1">
      <c r="A516" s="247"/>
      <c r="B516" s="247"/>
      <c r="C516" s="247"/>
      <c r="D516" s="246"/>
      <c r="E516" s="247"/>
      <c r="F516" s="247"/>
      <c r="G516" s="247"/>
      <c r="H516" s="364"/>
      <c r="I516" s="247"/>
      <c r="J516" s="247"/>
      <c r="K516" s="246"/>
      <c r="L516" s="84"/>
      <c r="M516" s="84"/>
      <c r="N516" s="84"/>
      <c r="O516" s="321"/>
      <c r="P516" s="364"/>
      <c r="Q516" s="323"/>
      <c r="R516" s="321"/>
      <c r="S516" s="287"/>
    </row>
    <row r="517" spans="1:19" s="286" customFormat="1" ht="22" customHeight="1">
      <c r="A517" s="247"/>
      <c r="B517" s="247"/>
      <c r="C517" s="247"/>
      <c r="D517" s="246"/>
      <c r="E517" s="247"/>
      <c r="F517" s="247"/>
      <c r="G517" s="247"/>
      <c r="H517" s="364"/>
      <c r="I517" s="247"/>
      <c r="J517" s="247"/>
      <c r="K517" s="246"/>
      <c r="L517" s="84"/>
      <c r="M517" s="84"/>
      <c r="N517" s="84"/>
      <c r="O517" s="321"/>
      <c r="P517" s="364"/>
      <c r="Q517" s="323"/>
      <c r="R517" s="321"/>
      <c r="S517" s="287"/>
    </row>
    <row r="518" spans="1:19" s="286" customFormat="1" ht="22" customHeight="1">
      <c r="A518" s="247"/>
      <c r="B518" s="247"/>
      <c r="C518" s="247"/>
      <c r="D518" s="246"/>
      <c r="E518" s="247"/>
      <c r="F518" s="247"/>
      <c r="G518" s="247"/>
      <c r="H518" s="364"/>
      <c r="I518" s="247"/>
      <c r="J518" s="247"/>
      <c r="K518" s="246"/>
      <c r="L518" s="84"/>
      <c r="M518" s="84"/>
      <c r="N518" s="84"/>
      <c r="O518" s="321"/>
      <c r="P518" s="364"/>
      <c r="Q518" s="323"/>
      <c r="R518" s="321"/>
      <c r="S518" s="287"/>
    </row>
    <row r="519" spans="1:19" s="286" customFormat="1" ht="22" customHeight="1">
      <c r="A519" s="247"/>
      <c r="B519" s="247"/>
      <c r="C519" s="247"/>
      <c r="D519" s="246"/>
      <c r="E519" s="247"/>
      <c r="F519" s="247"/>
      <c r="G519" s="247"/>
      <c r="H519" s="364"/>
      <c r="I519" s="247"/>
      <c r="J519" s="247"/>
      <c r="K519" s="246"/>
      <c r="L519" s="84"/>
      <c r="M519" s="84"/>
      <c r="N519" s="84"/>
      <c r="O519" s="321"/>
      <c r="P519" s="364"/>
      <c r="Q519" s="323"/>
      <c r="R519" s="321"/>
      <c r="S519" s="287"/>
    </row>
    <row r="520" spans="1:19" s="286" customFormat="1" ht="22" customHeight="1">
      <c r="A520" s="247"/>
      <c r="B520" s="247"/>
      <c r="C520" s="247"/>
      <c r="D520" s="246"/>
      <c r="E520" s="247"/>
      <c r="F520" s="247"/>
      <c r="G520" s="247"/>
      <c r="H520" s="364"/>
      <c r="I520" s="247"/>
      <c r="J520" s="247"/>
      <c r="K520" s="246"/>
      <c r="L520" s="84"/>
      <c r="M520" s="84"/>
      <c r="N520" s="84"/>
      <c r="O520" s="321"/>
      <c r="P520" s="364"/>
      <c r="Q520" s="323"/>
      <c r="R520" s="321"/>
      <c r="S520" s="287"/>
    </row>
    <row r="521" spans="1:19" s="286" customFormat="1" ht="22" customHeight="1">
      <c r="A521" s="247"/>
      <c r="B521" s="247"/>
      <c r="C521" s="247"/>
      <c r="D521" s="246"/>
      <c r="E521" s="247"/>
      <c r="F521" s="247"/>
      <c r="G521" s="247"/>
      <c r="H521" s="364"/>
      <c r="I521" s="247"/>
      <c r="J521" s="247"/>
      <c r="K521" s="246"/>
      <c r="L521" s="84"/>
      <c r="M521" s="84"/>
      <c r="N521" s="84"/>
      <c r="O521" s="321"/>
      <c r="P521" s="364"/>
      <c r="Q521" s="323"/>
      <c r="R521" s="321"/>
      <c r="S521" s="287"/>
    </row>
    <row r="522" spans="1:19" s="286" customFormat="1" ht="22" customHeight="1">
      <c r="A522" s="247"/>
      <c r="B522" s="247"/>
      <c r="C522" s="247"/>
      <c r="D522" s="246"/>
      <c r="E522" s="247"/>
      <c r="F522" s="247"/>
      <c r="G522" s="247"/>
      <c r="H522" s="364"/>
      <c r="I522" s="247"/>
      <c r="J522" s="247"/>
      <c r="K522" s="246"/>
      <c r="L522" s="84"/>
      <c r="M522" s="84"/>
      <c r="N522" s="84"/>
      <c r="O522" s="321"/>
      <c r="P522" s="364"/>
      <c r="Q522" s="323"/>
      <c r="R522" s="321"/>
      <c r="S522" s="287"/>
    </row>
    <row r="523" spans="1:19" s="286" customFormat="1" ht="22" customHeight="1">
      <c r="A523" s="247"/>
      <c r="B523" s="247"/>
      <c r="C523" s="247"/>
      <c r="D523" s="246"/>
      <c r="E523" s="247"/>
      <c r="F523" s="247"/>
      <c r="G523" s="247"/>
      <c r="H523" s="364"/>
      <c r="I523" s="247"/>
      <c r="J523" s="247"/>
      <c r="K523" s="246"/>
      <c r="L523" s="84"/>
      <c r="M523" s="84"/>
      <c r="N523" s="84"/>
      <c r="O523" s="321"/>
      <c r="P523" s="364"/>
      <c r="Q523" s="323"/>
      <c r="R523" s="321"/>
      <c r="S523" s="287"/>
    </row>
    <row r="524" spans="1:19" s="286" customFormat="1" ht="22" customHeight="1">
      <c r="A524" s="247"/>
      <c r="B524" s="247"/>
      <c r="C524" s="247"/>
      <c r="D524" s="246"/>
      <c r="E524" s="247"/>
      <c r="F524" s="247"/>
      <c r="G524" s="247"/>
      <c r="H524" s="364"/>
      <c r="I524" s="247"/>
      <c r="J524" s="247"/>
      <c r="K524" s="246"/>
      <c r="L524" s="84"/>
      <c r="M524" s="84"/>
      <c r="N524" s="84"/>
      <c r="O524" s="321"/>
      <c r="P524" s="364"/>
      <c r="Q524" s="323"/>
      <c r="R524" s="321"/>
      <c r="S524" s="287"/>
    </row>
    <row r="525" spans="1:19" s="286" customFormat="1" ht="22" customHeight="1">
      <c r="A525" s="247"/>
      <c r="B525" s="247"/>
      <c r="C525" s="247"/>
      <c r="D525" s="246"/>
      <c r="E525" s="247"/>
      <c r="F525" s="247"/>
      <c r="G525" s="247"/>
      <c r="H525" s="364"/>
      <c r="I525" s="247"/>
      <c r="J525" s="247"/>
      <c r="K525" s="246"/>
      <c r="L525" s="84"/>
      <c r="M525" s="84"/>
      <c r="N525" s="84"/>
      <c r="O525" s="321"/>
      <c r="P525" s="364"/>
      <c r="Q525" s="323"/>
      <c r="R525" s="321"/>
      <c r="S525" s="287"/>
    </row>
    <row r="526" spans="1:19" s="286" customFormat="1" ht="22" customHeight="1">
      <c r="A526" s="247"/>
      <c r="B526" s="247"/>
      <c r="C526" s="247"/>
      <c r="D526" s="246"/>
      <c r="E526" s="247"/>
      <c r="F526" s="247"/>
      <c r="G526" s="247"/>
      <c r="H526" s="364"/>
      <c r="I526" s="247"/>
      <c r="J526" s="247"/>
      <c r="K526" s="246"/>
      <c r="L526" s="84"/>
      <c r="M526" s="84"/>
      <c r="N526" s="84"/>
      <c r="O526" s="321"/>
      <c r="P526" s="364"/>
      <c r="Q526" s="323"/>
      <c r="R526" s="321"/>
      <c r="S526" s="287"/>
    </row>
    <row r="527" spans="1:19" s="286" customFormat="1" ht="22" customHeight="1">
      <c r="A527" s="247"/>
      <c r="B527" s="247"/>
      <c r="C527" s="247"/>
      <c r="D527" s="246"/>
      <c r="E527" s="247"/>
      <c r="F527" s="247"/>
      <c r="G527" s="247"/>
      <c r="H527" s="364"/>
      <c r="I527" s="247"/>
      <c r="J527" s="247"/>
      <c r="K527" s="246"/>
      <c r="L527" s="84"/>
      <c r="M527" s="84"/>
      <c r="N527" s="84"/>
      <c r="O527" s="321"/>
      <c r="P527" s="364"/>
      <c r="Q527" s="323"/>
      <c r="R527" s="321"/>
      <c r="S527" s="287"/>
    </row>
    <row r="528" spans="1:19" s="286" customFormat="1" ht="22" customHeight="1">
      <c r="A528" s="247"/>
      <c r="B528" s="247"/>
      <c r="C528" s="247"/>
      <c r="D528" s="246"/>
      <c r="E528" s="247"/>
      <c r="F528" s="247"/>
      <c r="G528" s="247"/>
      <c r="H528" s="364"/>
      <c r="I528" s="247"/>
      <c r="J528" s="247"/>
      <c r="K528" s="246"/>
      <c r="L528" s="84"/>
      <c r="M528" s="84"/>
      <c r="N528" s="84"/>
      <c r="O528" s="321"/>
      <c r="P528" s="364"/>
      <c r="Q528" s="323"/>
      <c r="R528" s="321"/>
      <c r="S528" s="287"/>
    </row>
    <row r="529" spans="1:19" s="286" customFormat="1" ht="22" customHeight="1">
      <c r="A529" s="247"/>
      <c r="B529" s="247"/>
      <c r="C529" s="247"/>
      <c r="D529" s="246"/>
      <c r="E529" s="247"/>
      <c r="F529" s="247"/>
      <c r="G529" s="247"/>
      <c r="H529" s="364"/>
      <c r="I529" s="247"/>
      <c r="J529" s="247"/>
      <c r="K529" s="246"/>
      <c r="L529" s="84"/>
      <c r="M529" s="84"/>
      <c r="N529" s="84"/>
      <c r="O529" s="321"/>
      <c r="P529" s="364"/>
      <c r="Q529" s="323"/>
      <c r="R529" s="321"/>
      <c r="S529" s="287"/>
    </row>
    <row r="530" spans="1:19" s="286" customFormat="1" ht="22" customHeight="1">
      <c r="A530" s="247"/>
      <c r="B530" s="247"/>
      <c r="C530" s="247"/>
      <c r="D530" s="246"/>
      <c r="E530" s="247"/>
      <c r="F530" s="247"/>
      <c r="G530" s="247"/>
      <c r="H530" s="364"/>
      <c r="I530" s="247"/>
      <c r="J530" s="247"/>
      <c r="K530" s="246"/>
      <c r="L530" s="84"/>
      <c r="M530" s="84"/>
      <c r="N530" s="84"/>
      <c r="O530" s="321"/>
      <c r="P530" s="364"/>
      <c r="Q530" s="323"/>
      <c r="R530" s="321"/>
      <c r="S530" s="287"/>
    </row>
    <row r="531" spans="1:19" s="286" customFormat="1" ht="22" customHeight="1">
      <c r="A531" s="247"/>
      <c r="B531" s="247"/>
      <c r="C531" s="247"/>
      <c r="D531" s="246"/>
      <c r="E531" s="247"/>
      <c r="F531" s="247"/>
      <c r="G531" s="247"/>
      <c r="H531" s="364"/>
      <c r="I531" s="247"/>
      <c r="J531" s="247"/>
      <c r="K531" s="246"/>
      <c r="L531" s="84"/>
      <c r="M531" s="84"/>
      <c r="N531" s="84"/>
      <c r="O531" s="321"/>
      <c r="P531" s="364"/>
      <c r="Q531" s="323"/>
      <c r="R531" s="321"/>
      <c r="S531" s="287"/>
    </row>
    <row r="532" spans="1:19" s="286" customFormat="1" ht="22" customHeight="1">
      <c r="A532" s="247"/>
      <c r="B532" s="247"/>
      <c r="C532" s="247"/>
      <c r="D532" s="246"/>
      <c r="E532" s="247"/>
      <c r="F532" s="247"/>
      <c r="G532" s="247"/>
      <c r="H532" s="364"/>
      <c r="I532" s="247"/>
      <c r="J532" s="247"/>
      <c r="K532" s="246"/>
      <c r="L532" s="84"/>
      <c r="M532" s="84"/>
      <c r="N532" s="84"/>
      <c r="O532" s="321"/>
      <c r="P532" s="364"/>
      <c r="Q532" s="323"/>
      <c r="R532" s="321"/>
      <c r="S532" s="287"/>
    </row>
    <row r="533" spans="1:19" s="286" customFormat="1" ht="22" customHeight="1">
      <c r="A533" s="247"/>
      <c r="B533" s="247"/>
      <c r="C533" s="247"/>
      <c r="D533" s="246"/>
      <c r="E533" s="247"/>
      <c r="F533" s="247"/>
      <c r="G533" s="247"/>
      <c r="H533" s="364"/>
      <c r="I533" s="247"/>
      <c r="J533" s="247"/>
      <c r="K533" s="246"/>
      <c r="L533" s="84"/>
      <c r="M533" s="84"/>
      <c r="N533" s="84"/>
      <c r="O533" s="321"/>
      <c r="P533" s="364"/>
      <c r="Q533" s="323"/>
      <c r="R533" s="321"/>
      <c r="S533" s="287"/>
    </row>
    <row r="534" spans="1:19" s="286" customFormat="1" ht="22" customHeight="1">
      <c r="A534" s="247"/>
      <c r="B534" s="247"/>
      <c r="C534" s="247"/>
      <c r="D534" s="246"/>
      <c r="E534" s="247"/>
      <c r="F534" s="247"/>
      <c r="G534" s="247"/>
      <c r="H534" s="364"/>
      <c r="I534" s="247"/>
      <c r="J534" s="247"/>
      <c r="K534" s="246"/>
      <c r="L534" s="84"/>
      <c r="M534" s="84"/>
      <c r="N534" s="84"/>
      <c r="O534" s="321"/>
      <c r="P534" s="364"/>
      <c r="Q534" s="323"/>
      <c r="R534" s="321"/>
      <c r="S534" s="287"/>
    </row>
    <row r="535" spans="1:19" s="286" customFormat="1" ht="22" customHeight="1">
      <c r="A535" s="247"/>
      <c r="B535" s="247"/>
      <c r="C535" s="247"/>
      <c r="D535" s="246"/>
      <c r="E535" s="247"/>
      <c r="F535" s="247"/>
      <c r="G535" s="247"/>
      <c r="H535" s="364"/>
      <c r="I535" s="247"/>
      <c r="J535" s="247"/>
      <c r="K535" s="246"/>
      <c r="L535" s="84"/>
      <c r="M535" s="84"/>
      <c r="N535" s="84"/>
      <c r="O535" s="321"/>
      <c r="P535" s="364"/>
      <c r="Q535" s="323"/>
      <c r="R535" s="321"/>
      <c r="S535" s="287"/>
    </row>
    <row r="536" spans="1:19" s="286" customFormat="1" ht="22" customHeight="1">
      <c r="A536" s="247"/>
      <c r="B536" s="247"/>
      <c r="C536" s="247"/>
      <c r="D536" s="246"/>
      <c r="E536" s="247"/>
      <c r="F536" s="247"/>
      <c r="G536" s="247"/>
      <c r="H536" s="364"/>
      <c r="I536" s="247"/>
      <c r="J536" s="247"/>
      <c r="K536" s="246"/>
      <c r="L536" s="84"/>
      <c r="M536" s="84"/>
      <c r="N536" s="84"/>
      <c r="O536" s="321"/>
      <c r="P536" s="364"/>
      <c r="Q536" s="323"/>
      <c r="R536" s="321"/>
      <c r="S536" s="287"/>
    </row>
    <row r="537" spans="1:19" s="286" customFormat="1" ht="22" customHeight="1">
      <c r="A537" s="247"/>
      <c r="B537" s="247"/>
      <c r="C537" s="247"/>
      <c r="D537" s="246"/>
      <c r="E537" s="247"/>
      <c r="F537" s="247"/>
      <c r="G537" s="247"/>
      <c r="H537" s="364"/>
      <c r="I537" s="247"/>
      <c r="J537" s="247"/>
      <c r="K537" s="246"/>
      <c r="L537" s="84"/>
      <c r="M537" s="84"/>
      <c r="N537" s="84"/>
      <c r="O537" s="321"/>
      <c r="P537" s="364"/>
      <c r="Q537" s="323"/>
      <c r="R537" s="321"/>
      <c r="S537" s="287"/>
    </row>
    <row r="538" spans="1:19" s="286" customFormat="1" ht="22" customHeight="1">
      <c r="A538" s="247"/>
      <c r="B538" s="247"/>
      <c r="C538" s="247"/>
      <c r="D538" s="246"/>
      <c r="E538" s="247"/>
      <c r="F538" s="247"/>
      <c r="G538" s="247"/>
      <c r="H538" s="364"/>
      <c r="I538" s="247"/>
      <c r="J538" s="247"/>
      <c r="K538" s="246"/>
      <c r="L538" s="84"/>
      <c r="M538" s="84"/>
      <c r="N538" s="84"/>
      <c r="O538" s="321"/>
      <c r="P538" s="364"/>
      <c r="Q538" s="323"/>
      <c r="R538" s="321"/>
      <c r="S538" s="287"/>
    </row>
    <row r="539" spans="1:19" s="286" customFormat="1" ht="22" customHeight="1">
      <c r="A539" s="247"/>
      <c r="B539" s="247"/>
      <c r="C539" s="247"/>
      <c r="D539" s="246"/>
      <c r="E539" s="247"/>
      <c r="F539" s="247"/>
      <c r="G539" s="247"/>
      <c r="H539" s="364"/>
      <c r="I539" s="247"/>
      <c r="J539" s="247"/>
      <c r="K539" s="246"/>
      <c r="L539" s="84"/>
      <c r="M539" s="84"/>
      <c r="N539" s="84"/>
      <c r="O539" s="321"/>
      <c r="P539" s="364"/>
      <c r="Q539" s="323"/>
      <c r="R539" s="321"/>
      <c r="S539" s="287"/>
    </row>
    <row r="540" spans="1:19" s="286" customFormat="1" ht="22" customHeight="1">
      <c r="A540" s="247"/>
      <c r="B540" s="247"/>
      <c r="C540" s="247"/>
      <c r="D540" s="246"/>
      <c r="E540" s="247"/>
      <c r="F540" s="247"/>
      <c r="G540" s="247"/>
      <c r="H540" s="364"/>
      <c r="I540" s="247"/>
      <c r="J540" s="247"/>
      <c r="K540" s="246"/>
      <c r="L540" s="84"/>
      <c r="M540" s="84"/>
      <c r="N540" s="84"/>
      <c r="O540" s="321"/>
      <c r="P540" s="364"/>
      <c r="Q540" s="323"/>
      <c r="R540" s="321"/>
      <c r="S540" s="287"/>
    </row>
    <row r="541" spans="1:19" s="286" customFormat="1" ht="22" customHeight="1">
      <c r="A541" s="247"/>
      <c r="B541" s="247"/>
      <c r="C541" s="247"/>
      <c r="D541" s="246"/>
      <c r="E541" s="247"/>
      <c r="F541" s="247"/>
      <c r="G541" s="247"/>
      <c r="H541" s="364"/>
      <c r="I541" s="247"/>
      <c r="J541" s="247"/>
      <c r="K541" s="246"/>
      <c r="L541" s="84"/>
      <c r="M541" s="84"/>
      <c r="N541" s="84"/>
      <c r="O541" s="321"/>
      <c r="P541" s="364"/>
      <c r="Q541" s="323"/>
      <c r="R541" s="321"/>
      <c r="S541" s="287"/>
    </row>
    <row r="542" spans="1:19" s="286" customFormat="1" ht="22" customHeight="1">
      <c r="A542" s="247"/>
      <c r="B542" s="247"/>
      <c r="C542" s="247"/>
      <c r="D542" s="246"/>
      <c r="E542" s="247"/>
      <c r="F542" s="247"/>
      <c r="G542" s="247"/>
      <c r="H542" s="364"/>
      <c r="I542" s="247"/>
      <c r="J542" s="247"/>
      <c r="K542" s="246"/>
      <c r="L542" s="84"/>
      <c r="M542" s="84"/>
      <c r="N542" s="84"/>
      <c r="O542" s="321"/>
      <c r="P542" s="364"/>
      <c r="Q542" s="323"/>
      <c r="R542" s="321"/>
      <c r="S542" s="287"/>
    </row>
    <row r="543" spans="1:19" s="286" customFormat="1" ht="22" customHeight="1">
      <c r="A543" s="247"/>
      <c r="B543" s="247"/>
      <c r="C543" s="247"/>
      <c r="D543" s="246"/>
      <c r="E543" s="247"/>
      <c r="F543" s="247"/>
      <c r="G543" s="247"/>
      <c r="H543" s="364"/>
      <c r="I543" s="247"/>
      <c r="J543" s="247"/>
      <c r="K543" s="246"/>
      <c r="L543" s="84"/>
      <c r="M543" s="84"/>
      <c r="N543" s="84"/>
      <c r="O543" s="321"/>
      <c r="P543" s="364"/>
      <c r="Q543" s="323"/>
      <c r="R543" s="321"/>
      <c r="S543" s="287"/>
    </row>
    <row r="544" spans="1:19" s="286" customFormat="1" ht="22" customHeight="1">
      <c r="A544" s="247"/>
      <c r="B544" s="247"/>
      <c r="C544" s="247"/>
      <c r="D544" s="246"/>
      <c r="E544" s="247"/>
      <c r="F544" s="247"/>
      <c r="G544" s="247"/>
      <c r="H544" s="364"/>
      <c r="I544" s="247"/>
      <c r="J544" s="247"/>
      <c r="K544" s="246"/>
      <c r="L544" s="84"/>
      <c r="M544" s="84"/>
      <c r="N544" s="84"/>
      <c r="O544" s="321"/>
      <c r="P544" s="364"/>
      <c r="Q544" s="323"/>
      <c r="R544" s="321"/>
      <c r="S544" s="287"/>
    </row>
    <row r="545" spans="1:19" s="286" customFormat="1" ht="22" customHeight="1">
      <c r="A545" s="247"/>
      <c r="B545" s="247"/>
      <c r="C545" s="247"/>
      <c r="D545" s="246"/>
      <c r="E545" s="247"/>
      <c r="F545" s="247"/>
      <c r="G545" s="247"/>
      <c r="H545" s="364"/>
      <c r="I545" s="247"/>
      <c r="J545" s="247"/>
      <c r="K545" s="246"/>
      <c r="L545" s="84"/>
      <c r="M545" s="84"/>
      <c r="N545" s="84"/>
      <c r="O545" s="321"/>
      <c r="P545" s="364"/>
      <c r="Q545" s="323"/>
      <c r="R545" s="321"/>
      <c r="S545" s="287"/>
    </row>
    <row r="546" spans="1:19" s="286" customFormat="1" ht="22" customHeight="1">
      <c r="A546" s="247"/>
      <c r="B546" s="247"/>
      <c r="C546" s="247"/>
      <c r="D546" s="246"/>
      <c r="E546" s="247"/>
      <c r="F546" s="247"/>
      <c r="G546" s="247"/>
      <c r="H546" s="364"/>
      <c r="I546" s="247"/>
      <c r="J546" s="247"/>
      <c r="K546" s="246"/>
      <c r="L546" s="84"/>
      <c r="M546" s="84"/>
      <c r="N546" s="84"/>
      <c r="O546" s="321"/>
      <c r="P546" s="364"/>
      <c r="Q546" s="323"/>
      <c r="R546" s="321"/>
      <c r="S546" s="287"/>
    </row>
    <row r="547" spans="1:19" s="286" customFormat="1" ht="22" customHeight="1">
      <c r="A547" s="247"/>
      <c r="B547" s="247"/>
      <c r="C547" s="247"/>
      <c r="D547" s="246"/>
      <c r="E547" s="247"/>
      <c r="F547" s="247"/>
      <c r="G547" s="247"/>
      <c r="H547" s="364"/>
      <c r="I547" s="247"/>
      <c r="J547" s="247"/>
      <c r="K547" s="246"/>
      <c r="L547" s="84"/>
      <c r="M547" s="84"/>
      <c r="N547" s="84"/>
      <c r="O547" s="321"/>
      <c r="P547" s="364"/>
      <c r="Q547" s="323"/>
      <c r="R547" s="321"/>
      <c r="S547" s="287"/>
    </row>
    <row r="548" spans="1:19" s="286" customFormat="1" ht="22" customHeight="1">
      <c r="A548" s="247"/>
      <c r="B548" s="247"/>
      <c r="C548" s="247"/>
      <c r="D548" s="246"/>
      <c r="E548" s="247"/>
      <c r="F548" s="247"/>
      <c r="G548" s="247"/>
      <c r="H548" s="364"/>
      <c r="I548" s="247"/>
      <c r="J548" s="247"/>
      <c r="K548" s="246"/>
      <c r="L548" s="84"/>
      <c r="M548" s="84"/>
      <c r="N548" s="84"/>
      <c r="O548" s="321"/>
      <c r="P548" s="364"/>
      <c r="Q548" s="323"/>
      <c r="R548" s="321"/>
      <c r="S548" s="287"/>
    </row>
    <row r="549" spans="1:19" s="286" customFormat="1" ht="22" customHeight="1">
      <c r="A549" s="247"/>
      <c r="B549" s="247"/>
      <c r="C549" s="247"/>
      <c r="D549" s="246"/>
      <c r="E549" s="247"/>
      <c r="F549" s="247"/>
      <c r="G549" s="247"/>
      <c r="H549" s="364"/>
      <c r="I549" s="247"/>
      <c r="J549" s="247"/>
      <c r="K549" s="246"/>
      <c r="L549" s="84"/>
      <c r="M549" s="84"/>
      <c r="N549" s="84"/>
      <c r="O549" s="321"/>
      <c r="P549" s="364"/>
      <c r="Q549" s="323"/>
      <c r="R549" s="321"/>
      <c r="S549" s="287"/>
    </row>
    <row r="550" spans="1:19" s="286" customFormat="1" ht="22" customHeight="1">
      <c r="A550" s="247"/>
      <c r="B550" s="247"/>
      <c r="C550" s="247"/>
      <c r="D550" s="246"/>
      <c r="E550" s="247"/>
      <c r="F550" s="247"/>
      <c r="G550" s="247"/>
      <c r="H550" s="364"/>
      <c r="I550" s="247"/>
      <c r="J550" s="247"/>
      <c r="K550" s="246"/>
      <c r="L550" s="84"/>
      <c r="M550" s="84"/>
      <c r="N550" s="84"/>
      <c r="O550" s="321"/>
      <c r="P550" s="364"/>
      <c r="Q550" s="323"/>
      <c r="R550" s="321"/>
      <c r="S550" s="287"/>
    </row>
    <row r="551" spans="1:19" s="286" customFormat="1" ht="22" customHeight="1">
      <c r="A551" s="247"/>
      <c r="B551" s="247"/>
      <c r="C551" s="247"/>
      <c r="D551" s="246"/>
      <c r="E551" s="247"/>
      <c r="F551" s="247"/>
      <c r="G551" s="247"/>
      <c r="H551" s="364"/>
      <c r="I551" s="247"/>
      <c r="J551" s="247"/>
      <c r="K551" s="246"/>
      <c r="L551" s="84"/>
      <c r="M551" s="84"/>
      <c r="N551" s="84"/>
      <c r="O551" s="321"/>
      <c r="P551" s="364"/>
      <c r="Q551" s="323"/>
      <c r="R551" s="321"/>
      <c r="S551" s="287"/>
    </row>
    <row r="552" spans="1:19" s="286" customFormat="1" ht="22" customHeight="1">
      <c r="A552" s="247"/>
      <c r="B552" s="247"/>
      <c r="C552" s="247"/>
      <c r="D552" s="246"/>
      <c r="E552" s="247"/>
      <c r="F552" s="247"/>
      <c r="G552" s="247"/>
      <c r="H552" s="364"/>
      <c r="I552" s="247"/>
      <c r="J552" s="247"/>
      <c r="K552" s="246"/>
      <c r="L552" s="84"/>
      <c r="M552" s="84"/>
      <c r="N552" s="84"/>
      <c r="O552" s="321"/>
      <c r="P552" s="364"/>
      <c r="Q552" s="323"/>
      <c r="R552" s="321"/>
      <c r="S552" s="287"/>
    </row>
    <row r="553" spans="1:19" s="286" customFormat="1" ht="22" customHeight="1">
      <c r="A553" s="247"/>
      <c r="B553" s="247"/>
      <c r="C553" s="247"/>
      <c r="D553" s="246"/>
      <c r="E553" s="247"/>
      <c r="F553" s="247"/>
      <c r="G553" s="247"/>
      <c r="H553" s="364"/>
      <c r="I553" s="247"/>
      <c r="J553" s="247"/>
      <c r="K553" s="246"/>
      <c r="L553" s="84"/>
      <c r="M553" s="84"/>
      <c r="N553" s="84"/>
      <c r="O553" s="321"/>
      <c r="P553" s="364"/>
      <c r="Q553" s="323"/>
      <c r="R553" s="321"/>
      <c r="S553" s="287"/>
    </row>
    <row r="554" spans="1:19" s="286" customFormat="1" ht="22" customHeight="1">
      <c r="A554" s="247"/>
      <c r="B554" s="247"/>
      <c r="C554" s="247"/>
      <c r="D554" s="246"/>
      <c r="E554" s="247"/>
      <c r="F554" s="247"/>
      <c r="G554" s="247"/>
      <c r="H554" s="364"/>
      <c r="I554" s="247"/>
      <c r="J554" s="247"/>
      <c r="K554" s="246"/>
      <c r="L554" s="84"/>
      <c r="M554" s="84"/>
      <c r="N554" s="84"/>
      <c r="O554" s="321"/>
      <c r="P554" s="364"/>
      <c r="Q554" s="323"/>
      <c r="R554" s="321"/>
      <c r="S554" s="287"/>
    </row>
    <row r="555" spans="1:19" s="286" customFormat="1" ht="22" customHeight="1">
      <c r="A555" s="247"/>
      <c r="B555" s="247"/>
      <c r="C555" s="247"/>
      <c r="D555" s="246"/>
      <c r="E555" s="247"/>
      <c r="F555" s="247"/>
      <c r="G555" s="247"/>
      <c r="H555" s="364"/>
      <c r="I555" s="247"/>
      <c r="J555" s="247"/>
      <c r="K555" s="246"/>
      <c r="L555" s="84"/>
      <c r="M555" s="84"/>
      <c r="N555" s="84"/>
      <c r="O555" s="321"/>
      <c r="P555" s="364"/>
      <c r="Q555" s="323"/>
      <c r="R555" s="321"/>
      <c r="S555" s="287"/>
    </row>
    <row r="556" spans="1:19" s="286" customFormat="1" ht="22" customHeight="1">
      <c r="A556" s="247"/>
      <c r="B556" s="247"/>
      <c r="C556" s="247"/>
      <c r="D556" s="246"/>
      <c r="E556" s="247"/>
      <c r="F556" s="247"/>
      <c r="G556" s="247"/>
      <c r="H556" s="364"/>
      <c r="I556" s="247"/>
      <c r="J556" s="247"/>
      <c r="K556" s="246"/>
      <c r="L556" s="84"/>
      <c r="M556" s="84"/>
      <c r="N556" s="84"/>
      <c r="O556" s="321"/>
      <c r="P556" s="364"/>
      <c r="Q556" s="323"/>
      <c r="R556" s="321"/>
      <c r="S556" s="287"/>
    </row>
    <row r="557" spans="1:19" s="286" customFormat="1" ht="22" customHeight="1">
      <c r="A557" s="247"/>
      <c r="B557" s="247"/>
      <c r="C557" s="247"/>
      <c r="D557" s="246"/>
      <c r="E557" s="247"/>
      <c r="F557" s="247"/>
      <c r="G557" s="247"/>
      <c r="H557" s="364"/>
      <c r="I557" s="247"/>
      <c r="J557" s="247"/>
      <c r="K557" s="246"/>
      <c r="L557" s="84"/>
      <c r="M557" s="84"/>
      <c r="N557" s="84"/>
      <c r="O557" s="321"/>
      <c r="P557" s="364"/>
      <c r="Q557" s="323"/>
      <c r="R557" s="321"/>
      <c r="S557" s="287"/>
    </row>
    <row r="558" spans="1:19" s="286" customFormat="1" ht="22" customHeight="1">
      <c r="A558" s="247"/>
      <c r="B558" s="247"/>
      <c r="C558" s="247"/>
      <c r="D558" s="246"/>
      <c r="E558" s="247"/>
      <c r="F558" s="247"/>
      <c r="G558" s="247"/>
      <c r="H558" s="364"/>
      <c r="I558" s="247"/>
      <c r="J558" s="247"/>
      <c r="K558" s="246"/>
      <c r="L558" s="84"/>
      <c r="M558" s="84"/>
      <c r="N558" s="84"/>
      <c r="O558" s="321"/>
      <c r="P558" s="364"/>
      <c r="Q558" s="323"/>
      <c r="R558" s="321"/>
      <c r="S558" s="287"/>
    </row>
    <row r="559" spans="1:19" s="286" customFormat="1" ht="22" customHeight="1">
      <c r="A559" s="247"/>
      <c r="B559" s="247"/>
      <c r="C559" s="247"/>
      <c r="D559" s="246"/>
      <c r="E559" s="247"/>
      <c r="F559" s="247"/>
      <c r="G559" s="247"/>
      <c r="H559" s="364"/>
      <c r="I559" s="247"/>
      <c r="J559" s="247"/>
      <c r="K559" s="246"/>
      <c r="L559" s="84"/>
      <c r="M559" s="84"/>
      <c r="N559" s="84"/>
      <c r="O559" s="321"/>
      <c r="P559" s="364"/>
      <c r="Q559" s="323"/>
      <c r="R559" s="321"/>
      <c r="S559" s="287"/>
    </row>
    <row r="560" spans="1:19" s="286" customFormat="1" ht="22" customHeight="1">
      <c r="A560" s="247"/>
      <c r="B560" s="247"/>
      <c r="C560" s="247"/>
      <c r="D560" s="246"/>
      <c r="E560" s="247"/>
      <c r="F560" s="247"/>
      <c r="G560" s="247"/>
      <c r="H560" s="364"/>
      <c r="I560" s="247"/>
      <c r="J560" s="247"/>
      <c r="K560" s="246"/>
      <c r="L560" s="84"/>
      <c r="M560" s="84"/>
      <c r="N560" s="84"/>
      <c r="O560" s="321"/>
      <c r="P560" s="364"/>
      <c r="Q560" s="323"/>
      <c r="R560" s="321"/>
      <c r="S560" s="287"/>
    </row>
    <row r="561" spans="1:19" s="286" customFormat="1" ht="22" customHeight="1">
      <c r="A561" s="247"/>
      <c r="B561" s="247"/>
      <c r="C561" s="247"/>
      <c r="D561" s="246"/>
      <c r="E561" s="247"/>
      <c r="F561" s="247"/>
      <c r="G561" s="247"/>
      <c r="H561" s="364"/>
      <c r="I561" s="247"/>
      <c r="J561" s="247"/>
      <c r="K561" s="246"/>
      <c r="L561" s="84"/>
      <c r="M561" s="84"/>
      <c r="N561" s="84"/>
      <c r="O561" s="321"/>
      <c r="P561" s="364"/>
      <c r="Q561" s="323"/>
      <c r="R561" s="321"/>
      <c r="S561" s="287"/>
    </row>
    <row r="562" spans="1:19" s="286" customFormat="1" ht="22" customHeight="1">
      <c r="A562" s="247"/>
      <c r="B562" s="247"/>
      <c r="C562" s="247"/>
      <c r="D562" s="246"/>
      <c r="E562" s="247"/>
      <c r="F562" s="247"/>
      <c r="G562" s="247"/>
      <c r="H562" s="364"/>
      <c r="I562" s="247"/>
      <c r="J562" s="247"/>
      <c r="K562" s="246"/>
      <c r="L562" s="84"/>
      <c r="M562" s="84"/>
      <c r="N562" s="84"/>
      <c r="O562" s="321"/>
      <c r="P562" s="364"/>
      <c r="Q562" s="323"/>
      <c r="R562" s="321"/>
      <c r="S562" s="287"/>
    </row>
    <row r="563" spans="1:19" s="286" customFormat="1" ht="22" customHeight="1">
      <c r="A563" s="247"/>
      <c r="B563" s="247"/>
      <c r="C563" s="247"/>
      <c r="D563" s="246"/>
      <c r="E563" s="247"/>
      <c r="F563" s="247"/>
      <c r="G563" s="247"/>
      <c r="H563" s="364"/>
      <c r="I563" s="247"/>
      <c r="J563" s="247"/>
      <c r="K563" s="246"/>
      <c r="L563" s="84"/>
      <c r="M563" s="84"/>
      <c r="N563" s="84"/>
      <c r="O563" s="321"/>
      <c r="P563" s="364"/>
      <c r="Q563" s="323"/>
      <c r="R563" s="321"/>
      <c r="S563" s="287"/>
    </row>
    <row r="564" spans="1:19" s="286" customFormat="1" ht="22" customHeight="1">
      <c r="A564" s="247"/>
      <c r="B564" s="247"/>
      <c r="C564" s="247"/>
      <c r="D564" s="246"/>
      <c r="E564" s="247"/>
      <c r="F564" s="247"/>
      <c r="G564" s="247"/>
      <c r="H564" s="364"/>
      <c r="I564" s="247"/>
      <c r="J564" s="247"/>
      <c r="K564" s="246"/>
      <c r="L564" s="84"/>
      <c r="M564" s="84"/>
      <c r="N564" s="84"/>
      <c r="O564" s="321"/>
      <c r="P564" s="364"/>
      <c r="Q564" s="323"/>
      <c r="R564" s="321"/>
      <c r="S564" s="287"/>
    </row>
    <row r="565" spans="1:19" s="286" customFormat="1" ht="22" customHeight="1">
      <c r="A565" s="247"/>
      <c r="B565" s="247"/>
      <c r="C565" s="247"/>
      <c r="D565" s="246"/>
      <c r="E565" s="247"/>
      <c r="F565" s="247"/>
      <c r="G565" s="247"/>
      <c r="H565" s="364"/>
      <c r="I565" s="247"/>
      <c r="J565" s="247"/>
      <c r="K565" s="246"/>
      <c r="L565" s="84"/>
      <c r="M565" s="84"/>
      <c r="N565" s="84"/>
      <c r="O565" s="321"/>
      <c r="P565" s="364"/>
      <c r="Q565" s="323"/>
      <c r="R565" s="321"/>
      <c r="S565" s="287"/>
    </row>
    <row r="566" spans="1:19" s="286" customFormat="1" ht="22" customHeight="1">
      <c r="A566" s="247"/>
      <c r="B566" s="247"/>
      <c r="C566" s="247"/>
      <c r="D566" s="246"/>
      <c r="E566" s="247"/>
      <c r="F566" s="247"/>
      <c r="G566" s="247"/>
      <c r="H566" s="364"/>
      <c r="I566" s="247"/>
      <c r="J566" s="247"/>
      <c r="K566" s="246"/>
      <c r="L566" s="84"/>
      <c r="M566" s="84"/>
      <c r="N566" s="84"/>
      <c r="O566" s="321"/>
      <c r="P566" s="364"/>
      <c r="Q566" s="323"/>
      <c r="R566" s="321"/>
      <c r="S566" s="287"/>
    </row>
    <row r="567" spans="1:19" s="286" customFormat="1" ht="22" customHeight="1">
      <c r="A567" s="247"/>
      <c r="B567" s="247"/>
      <c r="C567" s="247"/>
      <c r="D567" s="246"/>
      <c r="E567" s="247"/>
      <c r="F567" s="247"/>
      <c r="G567" s="247"/>
      <c r="H567" s="364"/>
      <c r="I567" s="247"/>
      <c r="J567" s="247"/>
      <c r="K567" s="246"/>
      <c r="L567" s="84"/>
      <c r="M567" s="84"/>
      <c r="N567" s="84"/>
      <c r="O567" s="321"/>
      <c r="P567" s="364"/>
      <c r="Q567" s="323"/>
      <c r="R567" s="321"/>
      <c r="S567" s="287"/>
    </row>
    <row r="568" spans="1:19" s="286" customFormat="1" ht="22" customHeight="1">
      <c r="A568" s="247"/>
      <c r="B568" s="247"/>
      <c r="C568" s="247"/>
      <c r="D568" s="246"/>
      <c r="E568" s="247"/>
      <c r="F568" s="247"/>
      <c r="G568" s="247"/>
      <c r="H568" s="364"/>
      <c r="I568" s="247"/>
      <c r="J568" s="247"/>
      <c r="K568" s="246"/>
      <c r="L568" s="84"/>
      <c r="M568" s="84"/>
      <c r="N568" s="84"/>
      <c r="O568" s="321"/>
      <c r="P568" s="364"/>
      <c r="Q568" s="323"/>
      <c r="R568" s="321"/>
      <c r="S568" s="287"/>
    </row>
    <row r="569" spans="1:19" s="286" customFormat="1" ht="22" customHeight="1">
      <c r="A569" s="247"/>
      <c r="B569" s="247"/>
      <c r="C569" s="247"/>
      <c r="D569" s="246"/>
      <c r="E569" s="247"/>
      <c r="F569" s="247"/>
      <c r="G569" s="247"/>
      <c r="H569" s="364"/>
      <c r="I569" s="247"/>
      <c r="J569" s="247"/>
      <c r="K569" s="246"/>
      <c r="L569" s="84"/>
      <c r="M569" s="84"/>
      <c r="N569" s="84"/>
      <c r="O569" s="321"/>
      <c r="P569" s="364"/>
      <c r="Q569" s="323"/>
      <c r="R569" s="321"/>
      <c r="S569" s="287"/>
    </row>
    <row r="570" spans="1:19" s="286" customFormat="1" ht="22" customHeight="1">
      <c r="A570" s="247"/>
      <c r="B570" s="247"/>
      <c r="C570" s="247"/>
      <c r="D570" s="246"/>
      <c r="E570" s="247"/>
      <c r="F570" s="247"/>
      <c r="G570" s="247"/>
      <c r="H570" s="364"/>
      <c r="I570" s="247"/>
      <c r="J570" s="247"/>
      <c r="K570" s="246"/>
      <c r="L570" s="84"/>
      <c r="M570" s="84"/>
      <c r="N570" s="84"/>
      <c r="O570" s="321"/>
      <c r="P570" s="364"/>
      <c r="Q570" s="323"/>
      <c r="R570" s="321"/>
      <c r="S570" s="287"/>
    </row>
    <row r="571" spans="1:19" s="286" customFormat="1" ht="22" customHeight="1">
      <c r="A571" s="247"/>
      <c r="B571" s="247"/>
      <c r="C571" s="247"/>
      <c r="D571" s="246"/>
      <c r="E571" s="247"/>
      <c r="F571" s="247"/>
      <c r="G571" s="247"/>
      <c r="H571" s="364"/>
      <c r="I571" s="247"/>
      <c r="J571" s="247"/>
      <c r="K571" s="246"/>
      <c r="L571" s="84"/>
      <c r="M571" s="84"/>
      <c r="N571" s="84"/>
      <c r="O571" s="321"/>
      <c r="P571" s="364"/>
      <c r="Q571" s="323"/>
      <c r="R571" s="321"/>
      <c r="S571" s="287"/>
    </row>
    <row r="572" spans="1:19" s="286" customFormat="1" ht="22" customHeight="1">
      <c r="A572" s="247"/>
      <c r="B572" s="247"/>
      <c r="C572" s="247"/>
      <c r="D572" s="246"/>
      <c r="E572" s="247"/>
      <c r="F572" s="247"/>
      <c r="G572" s="247"/>
      <c r="H572" s="364"/>
      <c r="I572" s="247"/>
      <c r="J572" s="247"/>
      <c r="K572" s="246"/>
      <c r="L572" s="84"/>
      <c r="M572" s="84"/>
      <c r="N572" s="84"/>
      <c r="O572" s="321"/>
      <c r="P572" s="364"/>
      <c r="Q572" s="323"/>
      <c r="R572" s="321"/>
      <c r="S572" s="287"/>
    </row>
    <row r="573" spans="1:19" s="286" customFormat="1" ht="22" customHeight="1">
      <c r="A573" s="247"/>
      <c r="B573" s="247"/>
      <c r="C573" s="247"/>
      <c r="D573" s="246"/>
      <c r="E573" s="247"/>
      <c r="F573" s="247"/>
      <c r="G573" s="247"/>
      <c r="H573" s="364"/>
      <c r="I573" s="247"/>
      <c r="J573" s="247"/>
      <c r="K573" s="246"/>
      <c r="L573" s="84"/>
      <c r="M573" s="84"/>
      <c r="N573" s="84"/>
      <c r="O573" s="321"/>
      <c r="P573" s="364"/>
      <c r="Q573" s="323"/>
      <c r="R573" s="321"/>
      <c r="S573" s="287"/>
    </row>
    <row r="574" spans="1:19" s="286" customFormat="1" ht="22" customHeight="1">
      <c r="A574" s="247"/>
      <c r="B574" s="247"/>
      <c r="C574" s="247"/>
      <c r="D574" s="246"/>
      <c r="E574" s="247"/>
      <c r="F574" s="247"/>
      <c r="G574" s="247"/>
      <c r="H574" s="364"/>
      <c r="I574" s="247"/>
      <c r="J574" s="247"/>
      <c r="K574" s="246"/>
      <c r="L574" s="84"/>
      <c r="M574" s="84"/>
      <c r="N574" s="84"/>
      <c r="O574" s="321"/>
      <c r="P574" s="364"/>
      <c r="Q574" s="323"/>
      <c r="R574" s="321"/>
      <c r="S574" s="287"/>
    </row>
    <row r="575" spans="1:19" s="286" customFormat="1" ht="22" customHeight="1">
      <c r="A575" s="247"/>
      <c r="B575" s="247"/>
      <c r="C575" s="247"/>
      <c r="D575" s="246"/>
      <c r="E575" s="247"/>
      <c r="F575" s="247"/>
      <c r="G575" s="247"/>
      <c r="H575" s="364"/>
      <c r="I575" s="247"/>
      <c r="J575" s="247"/>
      <c r="K575" s="246"/>
      <c r="L575" s="84"/>
      <c r="M575" s="84"/>
      <c r="N575" s="84"/>
      <c r="O575" s="321"/>
      <c r="P575" s="364"/>
      <c r="Q575" s="323"/>
      <c r="R575" s="321"/>
      <c r="S575" s="287"/>
    </row>
    <row r="576" spans="1:19" s="286" customFormat="1" ht="22" customHeight="1">
      <c r="A576" s="247"/>
      <c r="B576" s="247"/>
      <c r="C576" s="247"/>
      <c r="D576" s="246"/>
      <c r="E576" s="247"/>
      <c r="F576" s="247"/>
      <c r="G576" s="247"/>
      <c r="H576" s="364"/>
      <c r="I576" s="247"/>
      <c r="J576" s="247"/>
      <c r="K576" s="246"/>
      <c r="L576" s="84"/>
      <c r="M576" s="84"/>
      <c r="N576" s="84"/>
      <c r="O576" s="321"/>
      <c r="P576" s="364"/>
      <c r="Q576" s="323"/>
      <c r="R576" s="321"/>
      <c r="S576" s="287"/>
    </row>
    <row r="577" spans="1:19" s="286" customFormat="1" ht="22" customHeight="1">
      <c r="A577" s="247"/>
      <c r="B577" s="247"/>
      <c r="C577" s="247"/>
      <c r="D577" s="246"/>
      <c r="E577" s="247"/>
      <c r="F577" s="247"/>
      <c r="G577" s="247"/>
      <c r="H577" s="364"/>
      <c r="I577" s="247"/>
      <c r="J577" s="247"/>
      <c r="K577" s="246"/>
      <c r="L577" s="84"/>
      <c r="M577" s="84"/>
      <c r="N577" s="84"/>
      <c r="O577" s="321"/>
      <c r="P577" s="364"/>
      <c r="Q577" s="323"/>
      <c r="R577" s="321"/>
      <c r="S577" s="287"/>
    </row>
    <row r="578" spans="1:19" s="286" customFormat="1" ht="22" customHeight="1">
      <c r="A578" s="247"/>
      <c r="B578" s="247"/>
      <c r="C578" s="247"/>
      <c r="D578" s="246"/>
      <c r="E578" s="247"/>
      <c r="F578" s="247"/>
      <c r="G578" s="247"/>
      <c r="H578" s="364"/>
      <c r="I578" s="247"/>
      <c r="J578" s="247"/>
      <c r="K578" s="246"/>
      <c r="L578" s="84"/>
      <c r="M578" s="84"/>
      <c r="N578" s="84"/>
      <c r="O578" s="321"/>
      <c r="P578" s="364"/>
      <c r="Q578" s="323"/>
      <c r="R578" s="321"/>
      <c r="S578" s="287"/>
    </row>
    <row r="579" spans="1:19" s="286" customFormat="1" ht="22" customHeight="1">
      <c r="A579" s="247"/>
      <c r="B579" s="247"/>
      <c r="C579" s="247"/>
      <c r="D579" s="246"/>
      <c r="E579" s="247"/>
      <c r="F579" s="247"/>
      <c r="G579" s="247"/>
      <c r="H579" s="364"/>
      <c r="I579" s="247"/>
      <c r="J579" s="247"/>
      <c r="K579" s="246"/>
      <c r="L579" s="84"/>
      <c r="M579" s="84"/>
      <c r="N579" s="84"/>
      <c r="O579" s="321"/>
      <c r="P579" s="364"/>
      <c r="Q579" s="323"/>
      <c r="R579" s="321"/>
      <c r="S579" s="287"/>
    </row>
    <row r="580" spans="1:19" s="286" customFormat="1" ht="22" customHeight="1">
      <c r="A580" s="247"/>
      <c r="B580" s="247"/>
      <c r="C580" s="247"/>
      <c r="D580" s="246"/>
      <c r="E580" s="247"/>
      <c r="F580" s="247"/>
      <c r="G580" s="247"/>
      <c r="H580" s="364"/>
      <c r="I580" s="247"/>
      <c r="J580" s="247"/>
      <c r="K580" s="246"/>
      <c r="L580" s="84"/>
      <c r="M580" s="84"/>
      <c r="N580" s="84"/>
      <c r="O580" s="321"/>
      <c r="P580" s="364"/>
      <c r="Q580" s="323"/>
      <c r="R580" s="321"/>
      <c r="S580" s="287"/>
    </row>
    <row r="581" spans="1:19" s="286" customFormat="1" ht="22" customHeight="1">
      <c r="A581" s="247"/>
      <c r="B581" s="247"/>
      <c r="C581" s="247"/>
      <c r="D581" s="246"/>
      <c r="E581" s="247"/>
      <c r="F581" s="247"/>
      <c r="G581" s="247"/>
      <c r="H581" s="364"/>
      <c r="I581" s="247"/>
      <c r="J581" s="247"/>
      <c r="K581" s="246"/>
      <c r="L581" s="84"/>
      <c r="M581" s="84"/>
      <c r="N581" s="84"/>
      <c r="O581" s="321"/>
      <c r="P581" s="364"/>
      <c r="Q581" s="323"/>
      <c r="R581" s="321"/>
      <c r="S581" s="287"/>
    </row>
    <row r="582" spans="1:19" s="286" customFormat="1" ht="22" customHeight="1">
      <c r="A582" s="247"/>
      <c r="B582" s="247"/>
      <c r="C582" s="247"/>
      <c r="D582" s="246"/>
      <c r="E582" s="247"/>
      <c r="F582" s="247"/>
      <c r="G582" s="247"/>
      <c r="H582" s="364"/>
      <c r="I582" s="247"/>
      <c r="J582" s="247"/>
      <c r="K582" s="246"/>
      <c r="L582" s="84"/>
      <c r="M582" s="84"/>
      <c r="N582" s="84"/>
      <c r="O582" s="321"/>
      <c r="P582" s="364"/>
      <c r="Q582" s="323"/>
      <c r="R582" s="321"/>
      <c r="S582" s="287"/>
    </row>
    <row r="583" spans="1:19" s="286" customFormat="1" ht="22" customHeight="1">
      <c r="A583" s="247"/>
      <c r="B583" s="247"/>
      <c r="C583" s="247"/>
      <c r="D583" s="246"/>
      <c r="E583" s="247"/>
      <c r="F583" s="247"/>
      <c r="G583" s="247"/>
      <c r="H583" s="364"/>
      <c r="I583" s="247"/>
      <c r="J583" s="247"/>
      <c r="K583" s="246"/>
      <c r="L583" s="84"/>
      <c r="M583" s="84"/>
      <c r="N583" s="84"/>
      <c r="O583" s="321"/>
      <c r="P583" s="364"/>
      <c r="Q583" s="323"/>
      <c r="R583" s="321"/>
      <c r="S583" s="287"/>
    </row>
    <row r="584" spans="1:19" s="286" customFormat="1" ht="22" customHeight="1">
      <c r="A584" s="247"/>
      <c r="B584" s="247"/>
      <c r="C584" s="247"/>
      <c r="D584" s="246"/>
      <c r="E584" s="247"/>
      <c r="F584" s="247"/>
      <c r="G584" s="247"/>
      <c r="H584" s="364"/>
      <c r="I584" s="247"/>
      <c r="J584" s="247"/>
      <c r="K584" s="246"/>
      <c r="L584" s="84"/>
      <c r="M584" s="84"/>
      <c r="N584" s="84"/>
      <c r="O584" s="321"/>
      <c r="P584" s="364"/>
      <c r="Q584" s="323"/>
      <c r="R584" s="321"/>
      <c r="S584" s="287"/>
    </row>
    <row r="585" spans="1:19" s="286" customFormat="1" ht="22" customHeight="1">
      <c r="A585" s="247"/>
      <c r="B585" s="247"/>
      <c r="C585" s="247"/>
      <c r="D585" s="246"/>
      <c r="E585" s="247"/>
      <c r="F585" s="247"/>
      <c r="G585" s="247"/>
      <c r="H585" s="364"/>
      <c r="I585" s="247"/>
      <c r="J585" s="247"/>
      <c r="K585" s="246"/>
      <c r="L585" s="84"/>
      <c r="M585" s="84"/>
      <c r="N585" s="84"/>
      <c r="O585" s="321"/>
      <c r="P585" s="364"/>
      <c r="Q585" s="323"/>
      <c r="R585" s="321"/>
      <c r="S585" s="287"/>
    </row>
    <row r="586" spans="1:19" s="286" customFormat="1" ht="22" customHeight="1">
      <c r="A586" s="247"/>
      <c r="B586" s="247"/>
      <c r="C586" s="247"/>
      <c r="D586" s="246"/>
      <c r="E586" s="247"/>
      <c r="F586" s="247"/>
      <c r="G586" s="247"/>
      <c r="H586" s="364"/>
      <c r="I586" s="247"/>
      <c r="J586" s="247"/>
      <c r="K586" s="246"/>
      <c r="L586" s="84"/>
      <c r="M586" s="84"/>
      <c r="N586" s="84"/>
      <c r="O586" s="321"/>
      <c r="P586" s="364"/>
      <c r="Q586" s="323"/>
      <c r="R586" s="321"/>
      <c r="S586" s="287"/>
    </row>
    <row r="587" spans="1:19" s="286" customFormat="1" ht="22" customHeight="1">
      <c r="A587" s="247"/>
      <c r="B587" s="247"/>
      <c r="C587" s="247"/>
      <c r="D587" s="246"/>
      <c r="E587" s="247"/>
      <c r="F587" s="247"/>
      <c r="G587" s="247"/>
      <c r="H587" s="364"/>
      <c r="I587" s="247"/>
      <c r="J587" s="247"/>
      <c r="K587" s="246"/>
      <c r="L587" s="84"/>
      <c r="M587" s="84"/>
      <c r="N587" s="84"/>
      <c r="O587" s="321"/>
      <c r="P587" s="364"/>
      <c r="Q587" s="323"/>
      <c r="R587" s="321"/>
      <c r="S587" s="287"/>
    </row>
    <row r="588" spans="1:19" s="286" customFormat="1" ht="22" customHeight="1">
      <c r="A588" s="247"/>
      <c r="B588" s="247"/>
      <c r="C588" s="247"/>
      <c r="D588" s="246"/>
      <c r="E588" s="247"/>
      <c r="F588" s="247"/>
      <c r="G588" s="247"/>
      <c r="H588" s="364"/>
      <c r="I588" s="247"/>
      <c r="J588" s="247"/>
      <c r="K588" s="246"/>
      <c r="L588" s="84"/>
      <c r="M588" s="84"/>
      <c r="N588" s="84"/>
      <c r="O588" s="321"/>
      <c r="P588" s="364"/>
      <c r="Q588" s="323"/>
      <c r="R588" s="321"/>
      <c r="S588" s="287"/>
    </row>
    <row r="589" spans="1:19" s="286" customFormat="1" ht="22" customHeight="1">
      <c r="A589" s="247"/>
      <c r="B589" s="247"/>
      <c r="C589" s="247"/>
      <c r="D589" s="246"/>
      <c r="E589" s="247"/>
      <c r="F589" s="247"/>
      <c r="G589" s="247"/>
      <c r="H589" s="364"/>
      <c r="I589" s="247"/>
      <c r="J589" s="247"/>
      <c r="K589" s="246"/>
      <c r="L589" s="84"/>
      <c r="M589" s="84"/>
      <c r="N589" s="84"/>
      <c r="O589" s="321"/>
      <c r="P589" s="364"/>
      <c r="Q589" s="323"/>
      <c r="R589" s="321"/>
      <c r="S589" s="287"/>
    </row>
    <row r="590" spans="1:19" s="286" customFormat="1" ht="22" customHeight="1">
      <c r="A590" s="247"/>
      <c r="B590" s="247"/>
      <c r="C590" s="247"/>
      <c r="D590" s="246"/>
      <c r="E590" s="247"/>
      <c r="F590" s="247"/>
      <c r="G590" s="247"/>
      <c r="H590" s="364"/>
      <c r="I590" s="247"/>
      <c r="J590" s="247"/>
      <c r="K590" s="246"/>
      <c r="L590" s="84"/>
      <c r="M590" s="84"/>
      <c r="N590" s="84"/>
      <c r="O590" s="321"/>
      <c r="P590" s="364"/>
      <c r="Q590" s="323"/>
      <c r="R590" s="321"/>
      <c r="S590" s="287"/>
    </row>
    <row r="591" spans="1:19" s="286" customFormat="1" ht="22" customHeight="1">
      <c r="A591" s="247"/>
      <c r="B591" s="247"/>
      <c r="C591" s="247"/>
      <c r="D591" s="246"/>
      <c r="E591" s="247"/>
      <c r="F591" s="247"/>
      <c r="G591" s="247"/>
      <c r="H591" s="364"/>
      <c r="I591" s="247"/>
      <c r="J591" s="247"/>
      <c r="K591" s="246"/>
      <c r="L591" s="84"/>
      <c r="M591" s="84"/>
      <c r="N591" s="84"/>
      <c r="O591" s="321"/>
      <c r="P591" s="364"/>
      <c r="Q591" s="323"/>
      <c r="R591" s="321"/>
      <c r="S591" s="287"/>
    </row>
    <row r="592" spans="1:19" s="286" customFormat="1" ht="22" customHeight="1">
      <c r="A592" s="247"/>
      <c r="B592" s="247"/>
      <c r="C592" s="247"/>
      <c r="D592" s="246"/>
      <c r="E592" s="247"/>
      <c r="F592" s="247"/>
      <c r="G592" s="247"/>
      <c r="H592" s="364"/>
      <c r="I592" s="247"/>
      <c r="J592" s="247"/>
      <c r="K592" s="246"/>
      <c r="L592" s="84"/>
      <c r="M592" s="84"/>
      <c r="N592" s="84"/>
      <c r="O592" s="321"/>
      <c r="P592" s="364"/>
      <c r="Q592" s="323"/>
      <c r="R592" s="321"/>
      <c r="S592" s="287"/>
    </row>
    <row r="593" spans="1:19" s="286" customFormat="1" ht="22" customHeight="1">
      <c r="A593" s="247"/>
      <c r="B593" s="247"/>
      <c r="C593" s="247"/>
      <c r="D593" s="246"/>
      <c r="E593" s="247"/>
      <c r="F593" s="247"/>
      <c r="G593" s="247"/>
      <c r="H593" s="364"/>
      <c r="I593" s="247"/>
      <c r="J593" s="247"/>
      <c r="K593" s="246"/>
      <c r="L593" s="84"/>
      <c r="M593" s="84"/>
      <c r="N593" s="84"/>
      <c r="O593" s="321"/>
      <c r="P593" s="364"/>
      <c r="Q593" s="323"/>
      <c r="R593" s="321"/>
      <c r="S593" s="287"/>
    </row>
    <row r="594" spans="1:19" s="286" customFormat="1" ht="22" customHeight="1">
      <c r="A594" s="247"/>
      <c r="B594" s="247"/>
      <c r="C594" s="247"/>
      <c r="D594" s="246"/>
      <c r="E594" s="247"/>
      <c r="F594" s="247"/>
      <c r="G594" s="247"/>
      <c r="H594" s="364"/>
      <c r="I594" s="247"/>
      <c r="J594" s="247"/>
      <c r="K594" s="246"/>
      <c r="L594" s="84"/>
      <c r="M594" s="84"/>
      <c r="N594" s="84"/>
      <c r="O594" s="321"/>
      <c r="P594" s="364"/>
      <c r="Q594" s="323"/>
      <c r="R594" s="321"/>
      <c r="S594" s="287"/>
    </row>
    <row r="595" spans="1:19" s="286" customFormat="1" ht="22" customHeight="1">
      <c r="A595" s="247"/>
      <c r="B595" s="247"/>
      <c r="C595" s="247"/>
      <c r="D595" s="246"/>
      <c r="E595" s="247"/>
      <c r="F595" s="247"/>
      <c r="G595" s="247"/>
      <c r="H595" s="364"/>
      <c r="I595" s="247"/>
      <c r="J595" s="247"/>
      <c r="K595" s="246"/>
      <c r="L595" s="84"/>
      <c r="M595" s="84"/>
      <c r="N595" s="84"/>
      <c r="O595" s="321"/>
      <c r="P595" s="364"/>
      <c r="Q595" s="323"/>
      <c r="R595" s="321"/>
      <c r="S595" s="287"/>
    </row>
    <row r="596" spans="1:19" s="286" customFormat="1" ht="22" customHeight="1">
      <c r="A596" s="247"/>
      <c r="B596" s="247"/>
      <c r="C596" s="247"/>
      <c r="D596" s="246"/>
      <c r="E596" s="247"/>
      <c r="F596" s="247"/>
      <c r="G596" s="247"/>
      <c r="H596" s="364"/>
      <c r="I596" s="247"/>
      <c r="J596" s="247"/>
      <c r="K596" s="246"/>
      <c r="L596" s="84"/>
      <c r="M596" s="84"/>
      <c r="N596" s="84"/>
      <c r="O596" s="321"/>
      <c r="P596" s="364"/>
      <c r="Q596" s="323"/>
      <c r="R596" s="321"/>
      <c r="S596" s="287"/>
    </row>
    <row r="597" spans="1:19" s="286" customFormat="1" ht="22" customHeight="1">
      <c r="A597" s="247"/>
      <c r="B597" s="247"/>
      <c r="C597" s="247"/>
      <c r="D597" s="246"/>
      <c r="E597" s="247"/>
      <c r="F597" s="247"/>
      <c r="G597" s="247"/>
      <c r="H597" s="364"/>
      <c r="I597" s="247"/>
      <c r="J597" s="247"/>
      <c r="K597" s="246"/>
      <c r="L597" s="84"/>
      <c r="M597" s="84"/>
      <c r="N597" s="84"/>
      <c r="O597" s="321"/>
      <c r="P597" s="364"/>
      <c r="Q597" s="323"/>
      <c r="R597" s="321"/>
      <c r="S597" s="287"/>
    </row>
    <row r="598" spans="1:19" s="286" customFormat="1" ht="22" customHeight="1">
      <c r="A598" s="247"/>
      <c r="B598" s="247"/>
      <c r="C598" s="247"/>
      <c r="D598" s="246"/>
      <c r="E598" s="247"/>
      <c r="F598" s="247"/>
      <c r="G598" s="247"/>
      <c r="H598" s="364"/>
      <c r="I598" s="247"/>
      <c r="J598" s="247"/>
      <c r="K598" s="246"/>
      <c r="L598" s="84"/>
      <c r="M598" s="84"/>
      <c r="N598" s="84"/>
      <c r="O598" s="321"/>
      <c r="P598" s="364"/>
      <c r="Q598" s="323"/>
      <c r="R598" s="321"/>
      <c r="S598" s="287"/>
    </row>
    <row r="599" spans="1:19" s="286" customFormat="1" ht="22" customHeight="1">
      <c r="A599" s="247"/>
      <c r="B599" s="247"/>
      <c r="C599" s="247"/>
      <c r="D599" s="246"/>
      <c r="E599" s="247"/>
      <c r="F599" s="247"/>
      <c r="G599" s="247"/>
      <c r="H599" s="364"/>
      <c r="I599" s="247"/>
      <c r="J599" s="247"/>
      <c r="K599" s="246"/>
      <c r="L599" s="84"/>
      <c r="M599" s="84"/>
      <c r="N599" s="84"/>
      <c r="O599" s="321"/>
      <c r="P599" s="364"/>
      <c r="Q599" s="323"/>
      <c r="R599" s="321"/>
      <c r="S599" s="287"/>
    </row>
    <row r="600" spans="1:19" s="286" customFormat="1" ht="22" customHeight="1">
      <c r="A600" s="247"/>
      <c r="B600" s="247"/>
      <c r="C600" s="247"/>
      <c r="D600" s="246"/>
      <c r="E600" s="247"/>
      <c r="F600" s="247"/>
      <c r="G600" s="247"/>
      <c r="H600" s="364"/>
      <c r="I600" s="247"/>
      <c r="J600" s="247"/>
      <c r="K600" s="246"/>
      <c r="L600" s="84"/>
      <c r="M600" s="84"/>
      <c r="N600" s="84"/>
      <c r="O600" s="321"/>
      <c r="P600" s="364"/>
      <c r="Q600" s="323"/>
      <c r="R600" s="321"/>
      <c r="S600" s="287"/>
    </row>
    <row r="601" spans="1:19" s="286" customFormat="1" ht="22" customHeight="1">
      <c r="A601" s="247"/>
      <c r="B601" s="247"/>
      <c r="C601" s="247"/>
      <c r="D601" s="246"/>
      <c r="E601" s="247"/>
      <c r="F601" s="247"/>
      <c r="G601" s="247"/>
      <c r="H601" s="364"/>
      <c r="I601" s="247"/>
      <c r="J601" s="247"/>
      <c r="K601" s="246"/>
      <c r="L601" s="84"/>
      <c r="M601" s="84"/>
      <c r="N601" s="84"/>
      <c r="O601" s="321"/>
      <c r="P601" s="364"/>
      <c r="Q601" s="323"/>
      <c r="R601" s="321"/>
      <c r="S601" s="287"/>
    </row>
    <row r="602" spans="1:19" s="286" customFormat="1" ht="22" customHeight="1">
      <c r="A602" s="247"/>
      <c r="B602" s="247"/>
      <c r="C602" s="247"/>
      <c r="D602" s="246"/>
      <c r="E602" s="247"/>
      <c r="F602" s="247"/>
      <c r="G602" s="247"/>
      <c r="H602" s="364"/>
      <c r="I602" s="247"/>
      <c r="J602" s="247"/>
      <c r="K602" s="246"/>
      <c r="L602" s="84"/>
      <c r="M602" s="84"/>
      <c r="N602" s="84"/>
      <c r="O602" s="321"/>
      <c r="P602" s="364"/>
      <c r="Q602" s="323"/>
      <c r="R602" s="321"/>
      <c r="S602" s="287"/>
    </row>
    <row r="603" spans="1:19" s="286" customFormat="1" ht="22" customHeight="1">
      <c r="A603" s="247"/>
      <c r="B603" s="247"/>
      <c r="C603" s="247"/>
      <c r="D603" s="246"/>
      <c r="E603" s="247"/>
      <c r="F603" s="247"/>
      <c r="G603" s="247"/>
      <c r="H603" s="364"/>
      <c r="I603" s="247"/>
      <c r="J603" s="247"/>
      <c r="K603" s="246"/>
      <c r="L603" s="84"/>
      <c r="M603" s="84"/>
      <c r="N603" s="84"/>
      <c r="O603" s="321"/>
      <c r="P603" s="364"/>
      <c r="Q603" s="323"/>
      <c r="R603" s="321"/>
      <c r="S603" s="287"/>
    </row>
    <row r="604" spans="1:19" s="286" customFormat="1" ht="22" customHeight="1">
      <c r="A604" s="247"/>
      <c r="B604" s="247"/>
      <c r="C604" s="247"/>
      <c r="D604" s="246"/>
      <c r="E604" s="247"/>
      <c r="F604" s="247"/>
      <c r="G604" s="247"/>
      <c r="H604" s="364"/>
      <c r="I604" s="247"/>
      <c r="J604" s="247"/>
      <c r="K604" s="246"/>
      <c r="L604" s="84"/>
      <c r="M604" s="84"/>
      <c r="N604" s="84"/>
      <c r="O604" s="321"/>
      <c r="P604" s="364"/>
      <c r="Q604" s="323"/>
      <c r="R604" s="321"/>
      <c r="S604" s="287"/>
    </row>
    <row r="605" spans="1:19" s="286" customFormat="1" ht="22" customHeight="1">
      <c r="A605" s="247"/>
      <c r="B605" s="247"/>
      <c r="C605" s="247"/>
      <c r="D605" s="246"/>
      <c r="E605" s="247"/>
      <c r="F605" s="247"/>
      <c r="G605" s="247"/>
      <c r="H605" s="364"/>
      <c r="I605" s="247"/>
      <c r="J605" s="247"/>
      <c r="K605" s="246"/>
      <c r="L605" s="84"/>
      <c r="M605" s="84"/>
      <c r="N605" s="84"/>
      <c r="O605" s="321"/>
      <c r="P605" s="364"/>
      <c r="Q605" s="323"/>
      <c r="R605" s="321"/>
      <c r="S605" s="287"/>
    </row>
    <row r="606" spans="1:19" s="286" customFormat="1" ht="22" customHeight="1">
      <c r="A606" s="247"/>
      <c r="B606" s="247"/>
      <c r="C606" s="247"/>
      <c r="D606" s="246"/>
      <c r="E606" s="247"/>
      <c r="F606" s="247"/>
      <c r="G606" s="247"/>
      <c r="H606" s="364"/>
      <c r="I606" s="247"/>
      <c r="J606" s="247"/>
      <c r="K606" s="246"/>
      <c r="L606" s="84"/>
      <c r="M606" s="84"/>
      <c r="N606" s="84"/>
      <c r="O606" s="321"/>
      <c r="P606" s="364"/>
      <c r="Q606" s="323"/>
      <c r="R606" s="321"/>
      <c r="S606" s="287"/>
    </row>
    <row r="607" spans="1:19" s="286" customFormat="1" ht="22" customHeight="1">
      <c r="A607" s="247"/>
      <c r="B607" s="247"/>
      <c r="C607" s="247"/>
      <c r="D607" s="246"/>
      <c r="E607" s="247"/>
      <c r="F607" s="247"/>
      <c r="G607" s="247"/>
      <c r="H607" s="364"/>
      <c r="I607" s="247"/>
      <c r="J607" s="247"/>
      <c r="K607" s="246"/>
      <c r="L607" s="84"/>
      <c r="M607" s="84"/>
      <c r="N607" s="84"/>
      <c r="O607" s="321"/>
      <c r="P607" s="364"/>
      <c r="Q607" s="323"/>
      <c r="R607" s="321"/>
      <c r="S607" s="287"/>
    </row>
    <row r="608" spans="1:19" s="286" customFormat="1" ht="22" customHeight="1">
      <c r="A608" s="247"/>
      <c r="B608" s="247"/>
      <c r="C608" s="247"/>
      <c r="D608" s="246"/>
      <c r="E608" s="247"/>
      <c r="F608" s="247"/>
      <c r="G608" s="247"/>
      <c r="H608" s="364"/>
      <c r="I608" s="247"/>
      <c r="J608" s="247"/>
      <c r="K608" s="246"/>
      <c r="L608" s="84"/>
      <c r="M608" s="84"/>
      <c r="N608" s="84"/>
      <c r="O608" s="321"/>
      <c r="P608" s="364"/>
      <c r="Q608" s="323"/>
      <c r="R608" s="321"/>
      <c r="S608" s="287"/>
    </row>
    <row r="609" spans="1:19" s="286" customFormat="1" ht="22" customHeight="1">
      <c r="A609" s="247"/>
      <c r="B609" s="247"/>
      <c r="C609" s="247"/>
      <c r="D609" s="246"/>
      <c r="E609" s="247"/>
      <c r="F609" s="247"/>
      <c r="G609" s="247"/>
      <c r="H609" s="364"/>
      <c r="I609" s="247"/>
      <c r="J609" s="247"/>
      <c r="K609" s="246"/>
      <c r="L609" s="84"/>
      <c r="M609" s="84"/>
      <c r="N609" s="84"/>
      <c r="O609" s="321"/>
      <c r="P609" s="364"/>
      <c r="Q609" s="323"/>
      <c r="R609" s="321"/>
      <c r="S609" s="287"/>
    </row>
    <row r="610" spans="1:19" s="286" customFormat="1" ht="22" customHeight="1">
      <c r="A610" s="247"/>
      <c r="B610" s="247"/>
      <c r="C610" s="247"/>
      <c r="D610" s="246"/>
      <c r="E610" s="247"/>
      <c r="F610" s="247"/>
      <c r="G610" s="247"/>
      <c r="H610" s="364"/>
      <c r="I610" s="247"/>
      <c r="J610" s="247"/>
      <c r="K610" s="246"/>
      <c r="L610" s="84"/>
      <c r="M610" s="84"/>
      <c r="N610" s="84"/>
      <c r="O610" s="321"/>
      <c r="P610" s="364"/>
      <c r="Q610" s="323"/>
      <c r="R610" s="321"/>
      <c r="S610" s="287"/>
    </row>
    <row r="611" spans="1:19" s="286" customFormat="1" ht="22" customHeight="1">
      <c r="A611" s="247"/>
      <c r="B611" s="247"/>
      <c r="C611" s="247"/>
      <c r="D611" s="246"/>
      <c r="E611" s="247"/>
      <c r="F611" s="247"/>
      <c r="G611" s="247"/>
      <c r="H611" s="364"/>
      <c r="I611" s="247"/>
      <c r="J611" s="247"/>
      <c r="K611" s="246"/>
      <c r="L611" s="84"/>
      <c r="M611" s="84"/>
      <c r="N611" s="84"/>
      <c r="O611" s="321"/>
      <c r="P611" s="364"/>
      <c r="Q611" s="323"/>
      <c r="R611" s="321"/>
      <c r="S611" s="287"/>
    </row>
    <row r="612" spans="1:19" s="286" customFormat="1" ht="22" customHeight="1">
      <c r="A612" s="247"/>
      <c r="B612" s="247"/>
      <c r="C612" s="247"/>
      <c r="D612" s="246"/>
      <c r="E612" s="247"/>
      <c r="F612" s="247"/>
      <c r="G612" s="247"/>
      <c r="H612" s="364"/>
      <c r="I612" s="247"/>
      <c r="J612" s="247"/>
      <c r="K612" s="246"/>
      <c r="L612" s="84"/>
      <c r="M612" s="84"/>
      <c r="N612" s="84"/>
      <c r="O612" s="321"/>
      <c r="P612" s="364"/>
      <c r="Q612" s="323"/>
      <c r="R612" s="321"/>
      <c r="S612" s="287"/>
    </row>
    <row r="613" spans="1:19" s="286" customFormat="1" ht="22" customHeight="1">
      <c r="A613" s="247"/>
      <c r="B613" s="247"/>
      <c r="C613" s="247"/>
      <c r="D613" s="246"/>
      <c r="E613" s="247"/>
      <c r="F613" s="247"/>
      <c r="G613" s="247"/>
      <c r="H613" s="364"/>
      <c r="I613" s="247"/>
      <c r="J613" s="247"/>
      <c r="K613" s="246"/>
      <c r="L613" s="84"/>
      <c r="M613" s="84"/>
      <c r="N613" s="84"/>
      <c r="O613" s="321"/>
      <c r="P613" s="364"/>
      <c r="Q613" s="323"/>
      <c r="R613" s="321"/>
      <c r="S613" s="287"/>
    </row>
    <row r="614" spans="1:19" s="286" customFormat="1" ht="22" customHeight="1">
      <c r="A614" s="247"/>
      <c r="B614" s="247"/>
      <c r="C614" s="247"/>
      <c r="D614" s="246"/>
      <c r="E614" s="247"/>
      <c r="F614" s="247"/>
      <c r="G614" s="247"/>
      <c r="H614" s="364"/>
      <c r="I614" s="247"/>
      <c r="J614" s="247"/>
      <c r="K614" s="246"/>
      <c r="L614" s="84"/>
      <c r="M614" s="84"/>
      <c r="N614" s="84"/>
      <c r="O614" s="321"/>
      <c r="P614" s="364"/>
      <c r="Q614" s="323"/>
      <c r="R614" s="321"/>
      <c r="S614" s="287"/>
    </row>
    <row r="615" spans="1:19" s="286" customFormat="1" ht="22" customHeight="1">
      <c r="A615" s="247"/>
      <c r="B615" s="247"/>
      <c r="C615" s="247"/>
      <c r="D615" s="246"/>
      <c r="E615" s="247"/>
      <c r="F615" s="247"/>
      <c r="G615" s="247"/>
      <c r="H615" s="364"/>
      <c r="I615" s="247"/>
      <c r="J615" s="247"/>
      <c r="K615" s="246"/>
      <c r="L615" s="84"/>
      <c r="M615" s="84"/>
      <c r="N615" s="84"/>
      <c r="O615" s="321"/>
      <c r="P615" s="364"/>
      <c r="Q615" s="323"/>
      <c r="R615" s="321"/>
      <c r="S615" s="287"/>
    </row>
    <row r="616" spans="1:19" s="286" customFormat="1" ht="22" customHeight="1">
      <c r="A616" s="247"/>
      <c r="B616" s="247"/>
      <c r="C616" s="247"/>
      <c r="D616" s="246"/>
      <c r="E616" s="247"/>
      <c r="F616" s="247"/>
      <c r="G616" s="247"/>
      <c r="H616" s="364"/>
      <c r="I616" s="247"/>
      <c r="J616" s="247"/>
      <c r="K616" s="246"/>
      <c r="L616" s="84"/>
      <c r="M616" s="84"/>
      <c r="N616" s="84"/>
      <c r="O616" s="321"/>
      <c r="P616" s="364"/>
      <c r="Q616" s="323"/>
      <c r="R616" s="321"/>
      <c r="S616" s="287"/>
    </row>
    <row r="617" spans="1:19" s="286" customFormat="1" ht="22" customHeight="1">
      <c r="A617" s="247"/>
      <c r="B617" s="247"/>
      <c r="C617" s="247"/>
      <c r="D617" s="246"/>
      <c r="E617" s="247"/>
      <c r="F617" s="247"/>
      <c r="G617" s="247"/>
      <c r="H617" s="364"/>
      <c r="I617" s="247"/>
      <c r="J617" s="247"/>
      <c r="K617" s="246"/>
      <c r="L617" s="84"/>
      <c r="M617" s="84"/>
      <c r="N617" s="84"/>
      <c r="O617" s="321"/>
      <c r="P617" s="364"/>
      <c r="Q617" s="323"/>
      <c r="R617" s="321"/>
      <c r="S617" s="287"/>
    </row>
    <row r="618" spans="1:19" s="286" customFormat="1" ht="22" customHeight="1">
      <c r="A618" s="247"/>
      <c r="B618" s="247"/>
      <c r="C618" s="247"/>
      <c r="D618" s="246"/>
      <c r="E618" s="247"/>
      <c r="F618" s="247"/>
      <c r="G618" s="247"/>
      <c r="H618" s="364"/>
      <c r="I618" s="247"/>
      <c r="J618" s="247"/>
      <c r="K618" s="246"/>
      <c r="L618" s="84"/>
      <c r="M618" s="84"/>
      <c r="N618" s="84"/>
      <c r="O618" s="321"/>
      <c r="P618" s="364"/>
      <c r="Q618" s="323"/>
      <c r="R618" s="321"/>
      <c r="S618" s="287"/>
    </row>
    <row r="619" spans="1:19" s="286" customFormat="1" ht="22" customHeight="1">
      <c r="A619" s="247"/>
      <c r="B619" s="247"/>
      <c r="C619" s="247"/>
      <c r="D619" s="246"/>
      <c r="E619" s="247"/>
      <c r="F619" s="247"/>
      <c r="G619" s="247"/>
      <c r="H619" s="364"/>
      <c r="I619" s="247"/>
      <c r="J619" s="247"/>
      <c r="K619" s="246"/>
      <c r="L619" s="84"/>
      <c r="M619" s="84"/>
      <c r="N619" s="84"/>
      <c r="O619" s="321"/>
      <c r="P619" s="364"/>
      <c r="Q619" s="323"/>
      <c r="R619" s="321"/>
      <c r="S619" s="287"/>
    </row>
    <row r="620" spans="1:19" s="286" customFormat="1" ht="22" customHeight="1">
      <c r="A620" s="247"/>
      <c r="B620" s="247"/>
      <c r="C620" s="247"/>
      <c r="D620" s="246"/>
      <c r="E620" s="247"/>
      <c r="F620" s="247"/>
      <c r="G620" s="247"/>
      <c r="H620" s="364"/>
      <c r="I620" s="247"/>
      <c r="J620" s="247"/>
      <c r="K620" s="246"/>
      <c r="L620" s="84"/>
      <c r="M620" s="84"/>
      <c r="N620" s="84"/>
      <c r="O620" s="321"/>
      <c r="P620" s="364"/>
      <c r="Q620" s="323"/>
      <c r="R620" s="321"/>
      <c r="S620" s="287"/>
    </row>
    <row r="621" spans="1:19" s="286" customFormat="1" ht="22" customHeight="1">
      <c r="A621" s="247"/>
      <c r="B621" s="247"/>
      <c r="C621" s="247"/>
      <c r="D621" s="246"/>
      <c r="E621" s="247"/>
      <c r="F621" s="247"/>
      <c r="G621" s="247"/>
      <c r="H621" s="364"/>
      <c r="I621" s="247"/>
      <c r="J621" s="247"/>
      <c r="K621" s="246"/>
      <c r="L621" s="84"/>
      <c r="M621" s="84"/>
      <c r="N621" s="84"/>
      <c r="O621" s="321"/>
      <c r="P621" s="364"/>
      <c r="Q621" s="323"/>
      <c r="R621" s="321"/>
      <c r="S621" s="287"/>
    </row>
    <row r="622" spans="1:19" s="286" customFormat="1" ht="22" customHeight="1">
      <c r="A622" s="247"/>
      <c r="B622" s="247"/>
      <c r="C622" s="247"/>
      <c r="D622" s="246"/>
      <c r="E622" s="247"/>
      <c r="F622" s="247"/>
      <c r="G622" s="247"/>
      <c r="H622" s="364"/>
      <c r="I622" s="247"/>
      <c r="J622" s="247"/>
      <c r="K622" s="246"/>
      <c r="L622" s="84"/>
      <c r="M622" s="84"/>
      <c r="N622" s="84"/>
      <c r="O622" s="321"/>
      <c r="P622" s="364"/>
      <c r="Q622" s="323"/>
      <c r="R622" s="321"/>
      <c r="S622" s="287"/>
    </row>
    <row r="623" spans="1:19" s="286" customFormat="1" ht="22" customHeight="1">
      <c r="A623" s="247"/>
      <c r="B623" s="247"/>
      <c r="C623" s="247"/>
      <c r="D623" s="246"/>
      <c r="E623" s="247"/>
      <c r="F623" s="247"/>
      <c r="G623" s="247"/>
      <c r="H623" s="364"/>
      <c r="I623" s="247"/>
      <c r="J623" s="247"/>
      <c r="K623" s="246"/>
      <c r="L623" s="84"/>
      <c r="M623" s="84"/>
      <c r="N623" s="84"/>
      <c r="O623" s="321"/>
      <c r="P623" s="364"/>
      <c r="Q623" s="323"/>
      <c r="R623" s="321"/>
      <c r="S623" s="287"/>
    </row>
    <row r="624" spans="1:19" s="286" customFormat="1" ht="22" customHeight="1">
      <c r="A624" s="247"/>
      <c r="B624" s="247"/>
      <c r="C624" s="247"/>
      <c r="D624" s="246"/>
      <c r="E624" s="247"/>
      <c r="F624" s="247"/>
      <c r="G624" s="247"/>
      <c r="H624" s="364"/>
      <c r="I624" s="247"/>
      <c r="J624" s="247"/>
      <c r="K624" s="246"/>
      <c r="L624" s="84"/>
      <c r="M624" s="84"/>
      <c r="N624" s="84"/>
      <c r="O624" s="321"/>
      <c r="P624" s="364"/>
      <c r="Q624" s="323"/>
      <c r="R624" s="321"/>
      <c r="S624" s="287"/>
    </row>
    <row r="625" spans="1:19" s="286" customFormat="1" ht="22" customHeight="1">
      <c r="A625" s="247"/>
      <c r="B625" s="247"/>
      <c r="C625" s="247"/>
      <c r="D625" s="246"/>
      <c r="E625" s="247"/>
      <c r="F625" s="247"/>
      <c r="G625" s="247"/>
      <c r="H625" s="364"/>
      <c r="I625" s="247"/>
      <c r="J625" s="247"/>
      <c r="K625" s="246"/>
      <c r="L625" s="84"/>
      <c r="M625" s="84"/>
      <c r="N625" s="84"/>
      <c r="O625" s="321"/>
      <c r="P625" s="364"/>
      <c r="Q625" s="323"/>
      <c r="R625" s="321"/>
      <c r="S625" s="287"/>
    </row>
    <row r="626" spans="1:19" s="286" customFormat="1" ht="22" customHeight="1">
      <c r="A626" s="247"/>
      <c r="B626" s="247"/>
      <c r="C626" s="247"/>
      <c r="D626" s="246"/>
      <c r="E626" s="247"/>
      <c r="F626" s="247"/>
      <c r="G626" s="247"/>
      <c r="H626" s="364"/>
      <c r="I626" s="247"/>
      <c r="J626" s="247"/>
      <c r="K626" s="246"/>
      <c r="L626" s="84"/>
      <c r="M626" s="84"/>
      <c r="N626" s="84"/>
      <c r="O626" s="321"/>
      <c r="P626" s="364"/>
      <c r="Q626" s="323"/>
      <c r="R626" s="321"/>
      <c r="S626" s="287"/>
    </row>
    <row r="627" spans="1:19" s="286" customFormat="1" ht="22" customHeight="1">
      <c r="A627" s="247"/>
      <c r="B627" s="247"/>
      <c r="C627" s="247"/>
      <c r="D627" s="246"/>
      <c r="E627" s="247"/>
      <c r="F627" s="247"/>
      <c r="G627" s="247"/>
      <c r="H627" s="364"/>
      <c r="I627" s="247"/>
      <c r="J627" s="247"/>
      <c r="K627" s="246"/>
      <c r="L627" s="84"/>
      <c r="M627" s="84"/>
      <c r="N627" s="84"/>
      <c r="O627" s="321"/>
      <c r="P627" s="364"/>
      <c r="Q627" s="323"/>
      <c r="R627" s="321"/>
      <c r="S627" s="287"/>
    </row>
    <row r="628" spans="1:19" s="286" customFormat="1" ht="22" customHeight="1">
      <c r="A628" s="247"/>
      <c r="B628" s="247"/>
      <c r="C628" s="247"/>
      <c r="D628" s="246"/>
      <c r="E628" s="247"/>
      <c r="F628" s="247"/>
      <c r="G628" s="247"/>
      <c r="H628" s="364"/>
      <c r="I628" s="247"/>
      <c r="J628" s="247"/>
      <c r="K628" s="246"/>
      <c r="L628" s="84"/>
      <c r="M628" s="84"/>
      <c r="N628" s="84"/>
      <c r="O628" s="321"/>
      <c r="P628" s="364"/>
      <c r="Q628" s="323"/>
      <c r="R628" s="321"/>
      <c r="S628" s="287"/>
    </row>
    <row r="629" spans="1:19" s="286" customFormat="1" ht="22" customHeight="1">
      <c r="A629" s="247"/>
      <c r="B629" s="247"/>
      <c r="C629" s="247"/>
      <c r="D629" s="246"/>
      <c r="E629" s="247"/>
      <c r="F629" s="247"/>
      <c r="G629" s="247"/>
      <c r="H629" s="364"/>
      <c r="I629" s="247"/>
      <c r="J629" s="247"/>
      <c r="K629" s="246"/>
      <c r="L629" s="84"/>
      <c r="M629" s="84"/>
      <c r="N629" s="84"/>
      <c r="O629" s="321"/>
      <c r="P629" s="364"/>
      <c r="Q629" s="323"/>
      <c r="R629" s="321"/>
      <c r="S629" s="287"/>
    </row>
    <row r="630" spans="1:19" s="286" customFormat="1" ht="22" customHeight="1">
      <c r="A630" s="247"/>
      <c r="B630" s="247"/>
      <c r="C630" s="247"/>
      <c r="D630" s="246"/>
      <c r="E630" s="247"/>
      <c r="F630" s="247"/>
      <c r="G630" s="247"/>
      <c r="H630" s="364"/>
      <c r="I630" s="247"/>
      <c r="J630" s="247"/>
      <c r="K630" s="246"/>
      <c r="L630" s="84"/>
      <c r="M630" s="84"/>
      <c r="N630" s="84"/>
      <c r="O630" s="321"/>
      <c r="P630" s="364"/>
      <c r="Q630" s="323"/>
      <c r="R630" s="321"/>
      <c r="S630" s="287"/>
    </row>
    <row r="631" spans="1:19" s="286" customFormat="1" ht="22" customHeight="1">
      <c r="A631" s="247"/>
      <c r="B631" s="247"/>
      <c r="C631" s="247"/>
      <c r="D631" s="246"/>
      <c r="E631" s="247"/>
      <c r="F631" s="247"/>
      <c r="G631" s="247"/>
      <c r="H631" s="364"/>
      <c r="I631" s="247"/>
      <c r="J631" s="247"/>
      <c r="K631" s="246"/>
      <c r="L631" s="84"/>
      <c r="M631" s="84"/>
      <c r="N631" s="84"/>
      <c r="O631" s="321"/>
      <c r="P631" s="364"/>
      <c r="Q631" s="323"/>
      <c r="R631" s="321"/>
      <c r="S631" s="287"/>
    </row>
    <row r="632" spans="1:19" s="286" customFormat="1" ht="22" customHeight="1">
      <c r="A632" s="247"/>
      <c r="B632" s="247"/>
      <c r="C632" s="247"/>
      <c r="D632" s="246"/>
      <c r="E632" s="247"/>
      <c r="F632" s="247"/>
      <c r="G632" s="247"/>
      <c r="H632" s="364"/>
      <c r="I632" s="247"/>
      <c r="J632" s="247"/>
      <c r="K632" s="246"/>
      <c r="L632" s="84"/>
      <c r="M632" s="84"/>
      <c r="N632" s="84"/>
      <c r="O632" s="321"/>
      <c r="P632" s="364"/>
      <c r="Q632" s="323"/>
      <c r="R632" s="321"/>
      <c r="S632" s="287"/>
    </row>
    <row r="633" spans="1:19" s="286" customFormat="1" ht="22" customHeight="1">
      <c r="A633" s="247"/>
      <c r="B633" s="247"/>
      <c r="C633" s="247"/>
      <c r="D633" s="246"/>
      <c r="E633" s="247"/>
      <c r="F633" s="247"/>
      <c r="G633" s="247"/>
      <c r="H633" s="364"/>
      <c r="I633" s="247"/>
      <c r="J633" s="247"/>
      <c r="K633" s="246"/>
      <c r="L633" s="84"/>
      <c r="M633" s="84"/>
      <c r="N633" s="84"/>
      <c r="O633" s="321"/>
      <c r="P633" s="364"/>
      <c r="Q633" s="323"/>
      <c r="R633" s="321"/>
      <c r="S633" s="287"/>
    </row>
    <row r="634" spans="1:19" s="286" customFormat="1" ht="22" customHeight="1">
      <c r="A634" s="247"/>
      <c r="B634" s="247"/>
      <c r="C634" s="247"/>
      <c r="D634" s="246"/>
      <c r="E634" s="247"/>
      <c r="F634" s="247"/>
      <c r="G634" s="247"/>
      <c r="H634" s="364"/>
      <c r="I634" s="247"/>
      <c r="J634" s="247"/>
      <c r="K634" s="246"/>
      <c r="L634" s="84"/>
      <c r="M634" s="84"/>
      <c r="N634" s="84"/>
      <c r="O634" s="321"/>
      <c r="P634" s="364"/>
      <c r="Q634" s="323"/>
      <c r="R634" s="321"/>
      <c r="S634" s="287"/>
    </row>
    <row r="635" spans="1:19" s="286" customFormat="1" ht="22" customHeight="1">
      <c r="A635" s="247"/>
      <c r="B635" s="247"/>
      <c r="C635" s="247"/>
      <c r="D635" s="246"/>
      <c r="E635" s="247"/>
      <c r="F635" s="247"/>
      <c r="G635" s="247"/>
      <c r="H635" s="364"/>
      <c r="I635" s="247"/>
      <c r="J635" s="247"/>
      <c r="K635" s="246"/>
      <c r="L635" s="84"/>
      <c r="M635" s="84"/>
      <c r="N635" s="84"/>
      <c r="O635" s="321"/>
      <c r="P635" s="364"/>
      <c r="Q635" s="323"/>
      <c r="R635" s="321"/>
      <c r="S635" s="287"/>
    </row>
    <row r="636" spans="1:19" s="286" customFormat="1" ht="22" customHeight="1">
      <c r="A636" s="247"/>
      <c r="B636" s="247"/>
      <c r="C636" s="247"/>
      <c r="D636" s="246"/>
      <c r="E636" s="247"/>
      <c r="F636" s="247"/>
      <c r="G636" s="247"/>
      <c r="H636" s="364"/>
      <c r="I636" s="247"/>
      <c r="J636" s="247"/>
      <c r="K636" s="246"/>
      <c r="L636" s="84"/>
      <c r="M636" s="84"/>
      <c r="N636" s="84"/>
      <c r="O636" s="321"/>
      <c r="P636" s="364"/>
      <c r="Q636" s="323"/>
      <c r="R636" s="321"/>
      <c r="S636" s="287"/>
    </row>
    <row r="637" spans="1:19" s="286" customFormat="1" ht="22" customHeight="1">
      <c r="A637" s="247"/>
      <c r="B637" s="247"/>
      <c r="C637" s="247"/>
      <c r="D637" s="246"/>
      <c r="E637" s="247"/>
      <c r="F637" s="247"/>
      <c r="G637" s="247"/>
      <c r="H637" s="364"/>
      <c r="I637" s="247"/>
      <c r="J637" s="247"/>
      <c r="K637" s="246"/>
      <c r="L637" s="84"/>
      <c r="M637" s="84"/>
      <c r="N637" s="84"/>
      <c r="O637" s="321"/>
      <c r="P637" s="364"/>
      <c r="Q637" s="323"/>
      <c r="R637" s="321"/>
      <c r="S637" s="287"/>
    </row>
    <row r="638" spans="1:19" s="286" customFormat="1" ht="22" customHeight="1">
      <c r="A638" s="247"/>
      <c r="B638" s="247"/>
      <c r="C638" s="247"/>
      <c r="D638" s="246"/>
      <c r="E638" s="247"/>
      <c r="F638" s="247"/>
      <c r="G638" s="247"/>
      <c r="H638" s="364"/>
      <c r="I638" s="247"/>
      <c r="J638" s="247"/>
      <c r="K638" s="246"/>
      <c r="L638" s="84"/>
      <c r="M638" s="84"/>
      <c r="N638" s="84"/>
      <c r="O638" s="321"/>
      <c r="P638" s="364"/>
      <c r="Q638" s="323"/>
      <c r="R638" s="321"/>
      <c r="S638" s="287"/>
    </row>
    <row r="639" spans="1:19" s="286" customFormat="1" ht="22" customHeight="1">
      <c r="A639" s="247"/>
      <c r="B639" s="247"/>
      <c r="C639" s="247"/>
      <c r="D639" s="246"/>
      <c r="E639" s="247"/>
      <c r="F639" s="247"/>
      <c r="G639" s="247"/>
      <c r="H639" s="364"/>
      <c r="I639" s="247"/>
      <c r="J639" s="247"/>
      <c r="K639" s="246"/>
      <c r="L639" s="84"/>
      <c r="M639" s="84"/>
      <c r="N639" s="84"/>
      <c r="O639" s="321"/>
      <c r="P639" s="364"/>
      <c r="Q639" s="323"/>
      <c r="R639" s="321"/>
      <c r="S639" s="287"/>
    </row>
    <row r="640" spans="1:19" s="286" customFormat="1" ht="22" customHeight="1">
      <c r="A640" s="247"/>
      <c r="B640" s="247"/>
      <c r="C640" s="247"/>
      <c r="D640" s="246"/>
      <c r="E640" s="247"/>
      <c r="F640" s="247"/>
      <c r="G640" s="247"/>
      <c r="H640" s="364"/>
      <c r="I640" s="247"/>
      <c r="J640" s="247"/>
      <c r="K640" s="246"/>
      <c r="L640" s="84"/>
      <c r="M640" s="84"/>
      <c r="N640" s="84"/>
      <c r="O640" s="321"/>
      <c r="P640" s="364"/>
      <c r="Q640" s="323"/>
      <c r="R640" s="321"/>
      <c r="S640" s="287"/>
    </row>
    <row r="641" spans="1:19" s="286" customFormat="1" ht="22" customHeight="1">
      <c r="A641" s="247"/>
      <c r="B641" s="247"/>
      <c r="C641" s="247"/>
      <c r="D641" s="246"/>
      <c r="E641" s="247"/>
      <c r="F641" s="247"/>
      <c r="G641" s="247"/>
      <c r="H641" s="364"/>
      <c r="I641" s="247"/>
      <c r="J641" s="247"/>
      <c r="K641" s="246"/>
      <c r="L641" s="84"/>
      <c r="M641" s="84"/>
      <c r="N641" s="84"/>
      <c r="O641" s="321"/>
      <c r="P641" s="364"/>
      <c r="Q641" s="323"/>
      <c r="R641" s="321"/>
      <c r="S641" s="287"/>
    </row>
    <row r="642" spans="1:19" s="286" customFormat="1" ht="22" customHeight="1">
      <c r="A642" s="247"/>
      <c r="B642" s="247"/>
      <c r="C642" s="247"/>
      <c r="D642" s="246"/>
      <c r="E642" s="247"/>
      <c r="F642" s="247"/>
      <c r="G642" s="247"/>
      <c r="H642" s="364"/>
      <c r="I642" s="247"/>
      <c r="J642" s="247"/>
      <c r="K642" s="246"/>
      <c r="L642" s="84"/>
      <c r="M642" s="84"/>
      <c r="N642" s="84"/>
      <c r="O642" s="321"/>
      <c r="P642" s="364"/>
      <c r="Q642" s="323"/>
      <c r="R642" s="321"/>
      <c r="S642" s="287"/>
    </row>
    <row r="643" spans="1:19" s="286" customFormat="1" ht="22" customHeight="1">
      <c r="A643" s="247"/>
      <c r="B643" s="247"/>
      <c r="C643" s="247"/>
      <c r="D643" s="246"/>
      <c r="E643" s="247"/>
      <c r="F643" s="247"/>
      <c r="G643" s="247"/>
      <c r="H643" s="364"/>
      <c r="I643" s="247"/>
      <c r="J643" s="247"/>
      <c r="K643" s="246"/>
      <c r="L643" s="84"/>
      <c r="M643" s="84"/>
      <c r="N643" s="84"/>
      <c r="O643" s="321"/>
      <c r="P643" s="364"/>
      <c r="Q643" s="323"/>
      <c r="R643" s="321"/>
      <c r="S643" s="287"/>
    </row>
    <row r="644" spans="1:19" s="286" customFormat="1" ht="22" customHeight="1">
      <c r="A644" s="247"/>
      <c r="B644" s="247"/>
      <c r="C644" s="247"/>
      <c r="D644" s="246"/>
      <c r="E644" s="247"/>
      <c r="F644" s="247"/>
      <c r="G644" s="247"/>
      <c r="H644" s="364"/>
      <c r="I644" s="247"/>
      <c r="J644" s="247"/>
      <c r="K644" s="246"/>
      <c r="L644" s="84"/>
      <c r="M644" s="84"/>
      <c r="N644" s="84"/>
      <c r="O644" s="321"/>
      <c r="P644" s="364"/>
      <c r="Q644" s="323"/>
      <c r="R644" s="321"/>
      <c r="S644" s="287"/>
    </row>
    <row r="645" spans="1:19" s="286" customFormat="1" ht="22" customHeight="1">
      <c r="A645" s="247"/>
      <c r="B645" s="247"/>
      <c r="C645" s="247"/>
      <c r="D645" s="246"/>
      <c r="E645" s="247"/>
      <c r="F645" s="247"/>
      <c r="G645" s="247"/>
      <c r="H645" s="364"/>
      <c r="I645" s="247"/>
      <c r="J645" s="247"/>
      <c r="K645" s="246"/>
      <c r="L645" s="84"/>
      <c r="M645" s="84"/>
      <c r="N645" s="84"/>
      <c r="O645" s="321"/>
      <c r="P645" s="364"/>
      <c r="Q645" s="323"/>
      <c r="R645" s="321"/>
      <c r="S645" s="287"/>
    </row>
    <row r="646" spans="1:19" s="286" customFormat="1" ht="22" customHeight="1">
      <c r="A646" s="247"/>
      <c r="B646" s="247"/>
      <c r="C646" s="247"/>
      <c r="D646" s="246"/>
      <c r="E646" s="247"/>
      <c r="F646" s="247"/>
      <c r="G646" s="247"/>
      <c r="H646" s="364"/>
      <c r="I646" s="247"/>
      <c r="J646" s="247"/>
      <c r="K646" s="246"/>
      <c r="L646" s="84"/>
      <c r="M646" s="84"/>
      <c r="N646" s="84"/>
      <c r="O646" s="321"/>
      <c r="P646" s="364"/>
      <c r="Q646" s="323"/>
      <c r="R646" s="321"/>
      <c r="S646" s="287"/>
    </row>
    <row r="647" spans="1:19" s="286" customFormat="1" ht="22" customHeight="1">
      <c r="A647" s="247"/>
      <c r="B647" s="247"/>
      <c r="C647" s="247"/>
      <c r="D647" s="246"/>
      <c r="E647" s="247"/>
      <c r="F647" s="247"/>
      <c r="G647" s="247"/>
      <c r="H647" s="364"/>
      <c r="I647" s="247"/>
      <c r="J647" s="247"/>
      <c r="K647" s="246"/>
      <c r="L647" s="84"/>
      <c r="M647" s="84"/>
      <c r="N647" s="84"/>
      <c r="O647" s="321"/>
      <c r="P647" s="364"/>
      <c r="Q647" s="323"/>
      <c r="R647" s="321"/>
      <c r="S647" s="287"/>
    </row>
    <row r="648" spans="1:19" s="286" customFormat="1" ht="22" customHeight="1">
      <c r="A648" s="247"/>
      <c r="B648" s="247"/>
      <c r="C648" s="247"/>
      <c r="D648" s="246"/>
      <c r="E648" s="247"/>
      <c r="F648" s="247"/>
      <c r="G648" s="247"/>
      <c r="H648" s="364"/>
      <c r="I648" s="247"/>
      <c r="J648" s="247"/>
      <c r="K648" s="246"/>
      <c r="L648" s="84"/>
      <c r="M648" s="84"/>
      <c r="N648" s="84"/>
      <c r="O648" s="321"/>
      <c r="P648" s="364"/>
      <c r="Q648" s="323"/>
      <c r="R648" s="321"/>
      <c r="S648" s="287"/>
    </row>
    <row r="649" spans="1:19" s="286" customFormat="1" ht="22" customHeight="1">
      <c r="A649" s="247"/>
      <c r="B649" s="247"/>
      <c r="C649" s="247"/>
      <c r="D649" s="246"/>
      <c r="E649" s="247"/>
      <c r="F649" s="247"/>
      <c r="G649" s="247"/>
      <c r="H649" s="364"/>
      <c r="I649" s="247"/>
      <c r="J649" s="247"/>
      <c r="K649" s="246"/>
      <c r="L649" s="84"/>
      <c r="M649" s="84"/>
      <c r="N649" s="84"/>
      <c r="O649" s="321"/>
      <c r="P649" s="364"/>
      <c r="Q649" s="323"/>
      <c r="R649" s="321"/>
      <c r="S649" s="287"/>
    </row>
    <row r="650" spans="1:19" s="286" customFormat="1" ht="22" customHeight="1">
      <c r="A650" s="247"/>
      <c r="B650" s="247"/>
      <c r="C650" s="247"/>
      <c r="D650" s="246"/>
      <c r="E650" s="247"/>
      <c r="F650" s="247"/>
      <c r="G650" s="247"/>
      <c r="H650" s="364"/>
      <c r="I650" s="247"/>
      <c r="J650" s="247"/>
      <c r="K650" s="246"/>
      <c r="L650" s="84"/>
      <c r="M650" s="84"/>
      <c r="N650" s="84"/>
      <c r="O650" s="321"/>
      <c r="P650" s="364"/>
      <c r="Q650" s="323"/>
      <c r="R650" s="321"/>
      <c r="S650" s="287"/>
    </row>
    <row r="651" spans="1:19" s="286" customFormat="1" ht="22" customHeight="1">
      <c r="A651" s="247"/>
      <c r="B651" s="247"/>
      <c r="C651" s="247"/>
      <c r="D651" s="246"/>
      <c r="E651" s="247"/>
      <c r="F651" s="247"/>
      <c r="G651" s="247"/>
      <c r="H651" s="364"/>
      <c r="I651" s="247"/>
      <c r="J651" s="247"/>
      <c r="K651" s="246"/>
      <c r="L651" s="84"/>
      <c r="M651" s="84"/>
      <c r="N651" s="84"/>
      <c r="O651" s="321"/>
      <c r="P651" s="364"/>
      <c r="Q651" s="323"/>
      <c r="R651" s="321"/>
      <c r="S651" s="287"/>
    </row>
    <row r="652" spans="1:19" s="286" customFormat="1" ht="22" customHeight="1">
      <c r="A652" s="247"/>
      <c r="B652" s="247"/>
      <c r="C652" s="247"/>
      <c r="D652" s="246"/>
      <c r="E652" s="247"/>
      <c r="F652" s="247"/>
      <c r="G652" s="247"/>
      <c r="H652" s="364"/>
      <c r="I652" s="247"/>
      <c r="J652" s="247"/>
      <c r="K652" s="246"/>
      <c r="L652" s="84"/>
      <c r="M652" s="84"/>
      <c r="N652" s="84"/>
      <c r="O652" s="321"/>
      <c r="P652" s="364"/>
      <c r="Q652" s="323"/>
      <c r="R652" s="321"/>
      <c r="S652" s="287"/>
    </row>
    <row r="653" spans="1:19" s="286" customFormat="1" ht="22" customHeight="1">
      <c r="A653" s="247"/>
      <c r="B653" s="247"/>
      <c r="C653" s="247"/>
      <c r="D653" s="246"/>
      <c r="E653" s="247"/>
      <c r="F653" s="247"/>
      <c r="G653" s="247"/>
      <c r="H653" s="364"/>
      <c r="I653" s="247"/>
      <c r="J653" s="247"/>
      <c r="K653" s="246"/>
      <c r="L653" s="84"/>
      <c r="M653" s="84"/>
      <c r="N653" s="84"/>
      <c r="O653" s="321"/>
      <c r="P653" s="364"/>
      <c r="Q653" s="323"/>
      <c r="R653" s="321"/>
      <c r="S653" s="287"/>
    </row>
    <row r="654" spans="1:19" s="286" customFormat="1" ht="22" customHeight="1">
      <c r="A654" s="247"/>
      <c r="B654" s="247"/>
      <c r="C654" s="247"/>
      <c r="D654" s="246"/>
      <c r="E654" s="247"/>
      <c r="F654" s="247"/>
      <c r="G654" s="247"/>
      <c r="H654" s="364"/>
      <c r="I654" s="247"/>
      <c r="J654" s="247"/>
      <c r="K654" s="246"/>
      <c r="L654" s="84"/>
      <c r="M654" s="84"/>
      <c r="N654" s="84"/>
      <c r="O654" s="321"/>
      <c r="P654" s="364"/>
      <c r="Q654" s="323"/>
      <c r="R654" s="321"/>
      <c r="S654" s="287"/>
    </row>
    <row r="655" spans="1:19" s="286" customFormat="1" ht="22" customHeight="1">
      <c r="A655" s="247"/>
      <c r="B655" s="247"/>
      <c r="C655" s="247"/>
      <c r="D655" s="246"/>
      <c r="E655" s="247"/>
      <c r="F655" s="247"/>
      <c r="G655" s="247"/>
      <c r="H655" s="364"/>
      <c r="I655" s="247"/>
      <c r="J655" s="247"/>
      <c r="K655" s="246"/>
      <c r="L655" s="84"/>
      <c r="M655" s="84"/>
      <c r="N655" s="84"/>
      <c r="O655" s="321"/>
      <c r="P655" s="364"/>
      <c r="Q655" s="323"/>
      <c r="R655" s="321"/>
      <c r="S655" s="287"/>
    </row>
    <row r="656" spans="1:19" s="286" customFormat="1" ht="22" customHeight="1">
      <c r="A656" s="247"/>
      <c r="B656" s="247"/>
      <c r="C656" s="247"/>
      <c r="D656" s="246"/>
      <c r="E656" s="247"/>
      <c r="F656" s="247"/>
      <c r="G656" s="247"/>
      <c r="H656" s="364"/>
      <c r="I656" s="247"/>
      <c r="J656" s="247"/>
      <c r="K656" s="246"/>
      <c r="L656" s="84"/>
      <c r="M656" s="84"/>
      <c r="N656" s="84"/>
      <c r="O656" s="321"/>
      <c r="P656" s="364"/>
      <c r="Q656" s="323"/>
      <c r="R656" s="321"/>
      <c r="S656" s="287"/>
    </row>
    <row r="657" spans="1:19" s="286" customFormat="1" ht="22" customHeight="1">
      <c r="A657" s="247"/>
      <c r="B657" s="247"/>
      <c r="C657" s="247"/>
      <c r="D657" s="246"/>
      <c r="E657" s="247"/>
      <c r="F657" s="247"/>
      <c r="G657" s="247"/>
      <c r="H657" s="364"/>
      <c r="I657" s="247"/>
      <c r="J657" s="247"/>
      <c r="K657" s="246"/>
      <c r="L657" s="84"/>
      <c r="M657" s="84"/>
      <c r="N657" s="84"/>
      <c r="O657" s="321"/>
      <c r="P657" s="364"/>
      <c r="Q657" s="323"/>
      <c r="R657" s="321"/>
      <c r="S657" s="287"/>
    </row>
    <row r="658" spans="1:19" s="286" customFormat="1" ht="22" customHeight="1">
      <c r="A658" s="247"/>
      <c r="B658" s="247"/>
      <c r="C658" s="247"/>
      <c r="D658" s="246"/>
      <c r="E658" s="247"/>
      <c r="F658" s="247"/>
      <c r="G658" s="247"/>
      <c r="H658" s="364"/>
      <c r="I658" s="247"/>
      <c r="J658" s="247"/>
      <c r="K658" s="246"/>
      <c r="L658" s="84"/>
      <c r="M658" s="84"/>
      <c r="N658" s="84"/>
      <c r="O658" s="321"/>
      <c r="P658" s="364"/>
      <c r="Q658" s="323"/>
      <c r="R658" s="321"/>
      <c r="S658" s="287"/>
    </row>
    <row r="659" spans="1:19" s="286" customFormat="1" ht="22" customHeight="1">
      <c r="A659" s="247"/>
      <c r="B659" s="247"/>
      <c r="C659" s="247"/>
      <c r="D659" s="246"/>
      <c r="E659" s="247"/>
      <c r="F659" s="247"/>
      <c r="G659" s="247"/>
      <c r="H659" s="364"/>
      <c r="I659" s="247"/>
      <c r="J659" s="247"/>
      <c r="K659" s="246"/>
      <c r="L659" s="84"/>
      <c r="M659" s="84"/>
      <c r="N659" s="84"/>
      <c r="O659" s="321"/>
      <c r="P659" s="364"/>
      <c r="Q659" s="323"/>
      <c r="R659" s="321"/>
      <c r="S659" s="287"/>
    </row>
    <row r="660" spans="1:19" s="286" customFormat="1" ht="22" customHeight="1">
      <c r="A660" s="247"/>
      <c r="B660" s="247"/>
      <c r="C660" s="247"/>
      <c r="D660" s="246"/>
      <c r="E660" s="247"/>
      <c r="F660" s="247"/>
      <c r="G660" s="247"/>
      <c r="H660" s="364"/>
      <c r="I660" s="247"/>
      <c r="J660" s="247"/>
      <c r="K660" s="246"/>
      <c r="L660" s="84"/>
      <c r="M660" s="84"/>
      <c r="N660" s="84"/>
      <c r="O660" s="321"/>
      <c r="P660" s="364"/>
      <c r="Q660" s="323"/>
      <c r="R660" s="321"/>
      <c r="S660" s="287"/>
    </row>
    <row r="661" spans="1:19" s="286" customFormat="1" ht="22" customHeight="1">
      <c r="A661" s="247"/>
      <c r="B661" s="247"/>
      <c r="C661" s="247"/>
      <c r="D661" s="246"/>
      <c r="E661" s="247"/>
      <c r="F661" s="247"/>
      <c r="G661" s="247"/>
      <c r="H661" s="364"/>
      <c r="I661" s="247"/>
      <c r="J661" s="247"/>
      <c r="K661" s="246"/>
      <c r="L661" s="84"/>
      <c r="M661" s="84"/>
      <c r="N661" s="84"/>
      <c r="O661" s="321"/>
      <c r="P661" s="364"/>
      <c r="Q661" s="323"/>
      <c r="R661" s="321"/>
      <c r="S661" s="287"/>
    </row>
    <row r="662" spans="1:19" s="286" customFormat="1" ht="22" customHeight="1">
      <c r="A662" s="247"/>
      <c r="B662" s="247"/>
      <c r="C662" s="247"/>
      <c r="D662" s="246"/>
      <c r="E662" s="247"/>
      <c r="F662" s="247"/>
      <c r="G662" s="247"/>
      <c r="H662" s="364"/>
      <c r="I662" s="247"/>
      <c r="J662" s="247"/>
      <c r="K662" s="246"/>
      <c r="L662" s="84"/>
      <c r="M662" s="84"/>
      <c r="N662" s="84"/>
      <c r="O662" s="321"/>
      <c r="P662" s="364"/>
      <c r="Q662" s="323"/>
      <c r="R662" s="321"/>
      <c r="S662" s="287"/>
    </row>
    <row r="663" spans="1:19" s="286" customFormat="1" ht="22" customHeight="1">
      <c r="A663" s="247"/>
      <c r="B663" s="247"/>
      <c r="C663" s="247"/>
      <c r="D663" s="246"/>
      <c r="E663" s="247"/>
      <c r="F663" s="247"/>
      <c r="G663" s="247"/>
      <c r="H663" s="364"/>
      <c r="I663" s="247"/>
      <c r="J663" s="247"/>
      <c r="K663" s="246"/>
      <c r="L663" s="84"/>
      <c r="M663" s="84"/>
      <c r="N663" s="84"/>
      <c r="O663" s="321"/>
      <c r="P663" s="364"/>
      <c r="Q663" s="323"/>
      <c r="R663" s="321"/>
      <c r="S663" s="287"/>
    </row>
    <row r="664" spans="1:19" s="286" customFormat="1" ht="22" customHeight="1">
      <c r="A664" s="247"/>
      <c r="B664" s="247"/>
      <c r="C664" s="247"/>
      <c r="D664" s="246"/>
      <c r="E664" s="247"/>
      <c r="F664" s="247"/>
      <c r="G664" s="247"/>
      <c r="H664" s="364"/>
      <c r="I664" s="247"/>
      <c r="J664" s="247"/>
      <c r="K664" s="246"/>
      <c r="L664" s="84"/>
      <c r="M664" s="84"/>
      <c r="N664" s="84"/>
      <c r="O664" s="321"/>
      <c r="P664" s="364"/>
      <c r="Q664" s="323"/>
      <c r="R664" s="321"/>
      <c r="S664" s="287"/>
    </row>
    <row r="665" spans="1:19" s="286" customFormat="1" ht="22" customHeight="1">
      <c r="A665" s="247"/>
      <c r="B665" s="247"/>
      <c r="C665" s="247"/>
      <c r="D665" s="246"/>
      <c r="E665" s="247"/>
      <c r="F665" s="247"/>
      <c r="G665" s="247"/>
      <c r="H665" s="364"/>
      <c r="I665" s="247"/>
      <c r="J665" s="247"/>
      <c r="K665" s="246"/>
      <c r="L665" s="84"/>
      <c r="M665" s="84"/>
      <c r="N665" s="84"/>
      <c r="O665" s="321"/>
      <c r="P665" s="364"/>
      <c r="Q665" s="323"/>
      <c r="R665" s="321"/>
      <c r="S665" s="287"/>
    </row>
    <row r="666" spans="1:19" s="286" customFormat="1" ht="22" customHeight="1">
      <c r="A666" s="247"/>
      <c r="B666" s="247"/>
      <c r="C666" s="247"/>
      <c r="D666" s="246"/>
      <c r="E666" s="247"/>
      <c r="F666" s="247"/>
      <c r="G666" s="247"/>
      <c r="H666" s="364"/>
      <c r="I666" s="247"/>
      <c r="J666" s="247"/>
      <c r="K666" s="246"/>
      <c r="L666" s="84"/>
      <c r="M666" s="84"/>
      <c r="N666" s="84"/>
      <c r="O666" s="321"/>
      <c r="P666" s="364"/>
      <c r="Q666" s="323"/>
      <c r="R666" s="321"/>
      <c r="S666" s="287"/>
    </row>
    <row r="667" spans="1:19" s="286" customFormat="1" ht="22" customHeight="1">
      <c r="A667" s="247"/>
      <c r="B667" s="247"/>
      <c r="C667" s="247"/>
      <c r="D667" s="246"/>
      <c r="E667" s="247"/>
      <c r="F667" s="247"/>
      <c r="G667" s="247"/>
      <c r="H667" s="364"/>
      <c r="I667" s="247"/>
      <c r="J667" s="247"/>
      <c r="K667" s="246"/>
      <c r="L667" s="84"/>
      <c r="M667" s="84"/>
      <c r="N667" s="84"/>
      <c r="O667" s="321"/>
      <c r="P667" s="364"/>
      <c r="Q667" s="323"/>
      <c r="R667" s="321"/>
      <c r="S667" s="287"/>
    </row>
    <row r="668" spans="1:19" s="286" customFormat="1" ht="22" customHeight="1">
      <c r="A668" s="247"/>
      <c r="B668" s="247"/>
      <c r="C668" s="247"/>
      <c r="D668" s="246"/>
      <c r="E668" s="247"/>
      <c r="F668" s="247"/>
      <c r="G668" s="247"/>
      <c r="H668" s="364"/>
      <c r="I668" s="247"/>
      <c r="J668" s="247"/>
      <c r="K668" s="246"/>
      <c r="L668" s="84"/>
      <c r="M668" s="84"/>
      <c r="N668" s="84"/>
      <c r="O668" s="321"/>
      <c r="P668" s="364"/>
      <c r="Q668" s="323"/>
      <c r="R668" s="321"/>
      <c r="S668" s="287"/>
    </row>
    <row r="669" spans="1:19" s="286" customFormat="1" ht="22" customHeight="1">
      <c r="A669" s="247"/>
      <c r="B669" s="247"/>
      <c r="C669" s="247"/>
      <c r="D669" s="246"/>
      <c r="E669" s="247"/>
      <c r="F669" s="247"/>
      <c r="G669" s="247"/>
      <c r="H669" s="364"/>
      <c r="I669" s="247"/>
      <c r="J669" s="247"/>
      <c r="K669" s="246"/>
      <c r="L669" s="84"/>
      <c r="M669" s="84"/>
      <c r="N669" s="84"/>
      <c r="O669" s="321"/>
      <c r="P669" s="364"/>
      <c r="Q669" s="323"/>
      <c r="R669" s="321"/>
      <c r="S669" s="287"/>
    </row>
    <row r="670" spans="1:19" s="286" customFormat="1" ht="22" customHeight="1">
      <c r="A670" s="247"/>
      <c r="B670" s="247"/>
      <c r="C670" s="247"/>
      <c r="D670" s="246"/>
      <c r="E670" s="247"/>
      <c r="F670" s="247"/>
      <c r="G670" s="247"/>
      <c r="H670" s="364"/>
      <c r="I670" s="247"/>
      <c r="J670" s="247"/>
      <c r="K670" s="246"/>
      <c r="L670" s="84"/>
      <c r="M670" s="84"/>
      <c r="N670" s="84"/>
      <c r="O670" s="321"/>
      <c r="P670" s="364"/>
      <c r="Q670" s="323"/>
      <c r="R670" s="321"/>
      <c r="S670" s="287"/>
    </row>
    <row r="671" spans="1:19" s="286" customFormat="1" ht="22" customHeight="1">
      <c r="A671" s="247"/>
      <c r="B671" s="247"/>
      <c r="C671" s="247"/>
      <c r="D671" s="246"/>
      <c r="E671" s="247"/>
      <c r="F671" s="247"/>
      <c r="G671" s="247"/>
      <c r="H671" s="364"/>
      <c r="I671" s="247"/>
      <c r="J671" s="247"/>
      <c r="K671" s="246"/>
      <c r="L671" s="84"/>
      <c r="M671" s="84"/>
      <c r="N671" s="84"/>
      <c r="O671" s="321"/>
      <c r="P671" s="364"/>
      <c r="Q671" s="323"/>
      <c r="R671" s="321"/>
      <c r="S671" s="287"/>
    </row>
    <row r="672" spans="1:19" s="286" customFormat="1" ht="22" customHeight="1">
      <c r="A672" s="247"/>
      <c r="B672" s="247"/>
      <c r="C672" s="247"/>
      <c r="D672" s="246"/>
      <c r="E672" s="247"/>
      <c r="F672" s="247"/>
      <c r="G672" s="247"/>
      <c r="H672" s="364"/>
      <c r="I672" s="247"/>
      <c r="J672" s="247"/>
      <c r="K672" s="246"/>
      <c r="L672" s="84"/>
      <c r="M672" s="84"/>
      <c r="N672" s="84"/>
      <c r="O672" s="321"/>
      <c r="P672" s="364"/>
      <c r="Q672" s="323"/>
      <c r="R672" s="321"/>
      <c r="S672" s="287"/>
    </row>
    <row r="673" spans="1:19" s="286" customFormat="1" ht="22" customHeight="1">
      <c r="A673" s="247"/>
      <c r="B673" s="247"/>
      <c r="C673" s="247"/>
      <c r="D673" s="246"/>
      <c r="E673" s="247"/>
      <c r="F673" s="247"/>
      <c r="G673" s="247"/>
      <c r="H673" s="364"/>
      <c r="I673" s="247"/>
      <c r="J673" s="247"/>
      <c r="K673" s="246"/>
      <c r="L673" s="84"/>
      <c r="M673" s="84"/>
      <c r="N673" s="84"/>
      <c r="O673" s="321"/>
      <c r="P673" s="364"/>
      <c r="Q673" s="323"/>
      <c r="R673" s="321"/>
      <c r="S673" s="287"/>
    </row>
    <row r="674" spans="1:19" s="286" customFormat="1" ht="22" customHeight="1">
      <c r="A674" s="247"/>
      <c r="B674" s="247"/>
      <c r="C674" s="247"/>
      <c r="D674" s="246"/>
      <c r="E674" s="247"/>
      <c r="F674" s="247"/>
      <c r="G674" s="247"/>
      <c r="H674" s="364"/>
      <c r="I674" s="247"/>
      <c r="J674" s="247"/>
      <c r="K674" s="246"/>
      <c r="L674" s="84"/>
      <c r="M674" s="84"/>
      <c r="N674" s="84"/>
      <c r="O674" s="321"/>
      <c r="P674" s="364"/>
      <c r="Q674" s="323"/>
      <c r="R674" s="321"/>
      <c r="S674" s="287"/>
    </row>
    <row r="675" spans="1:19" s="286" customFormat="1" ht="22" customHeight="1">
      <c r="A675" s="247"/>
      <c r="B675" s="247"/>
      <c r="C675" s="247"/>
      <c r="D675" s="246"/>
      <c r="E675" s="247"/>
      <c r="F675" s="247"/>
      <c r="G675" s="247"/>
      <c r="H675" s="364"/>
      <c r="I675" s="247"/>
      <c r="J675" s="247"/>
      <c r="K675" s="246"/>
      <c r="L675" s="84"/>
      <c r="M675" s="84"/>
      <c r="N675" s="84"/>
      <c r="O675" s="321"/>
      <c r="P675" s="364"/>
      <c r="Q675" s="323"/>
      <c r="R675" s="321"/>
      <c r="S675" s="287"/>
    </row>
    <row r="676" spans="1:19" s="286" customFormat="1" ht="22" customHeight="1">
      <c r="A676" s="247"/>
      <c r="B676" s="247"/>
      <c r="C676" s="247"/>
      <c r="D676" s="246"/>
      <c r="E676" s="247"/>
      <c r="F676" s="247"/>
      <c r="G676" s="247"/>
      <c r="H676" s="364"/>
      <c r="I676" s="247"/>
      <c r="J676" s="247"/>
      <c r="K676" s="246"/>
      <c r="L676" s="84"/>
      <c r="M676" s="84"/>
      <c r="N676" s="84"/>
      <c r="O676" s="321"/>
      <c r="P676" s="364"/>
      <c r="Q676" s="323"/>
      <c r="R676" s="321"/>
      <c r="S676" s="287"/>
    </row>
    <row r="677" spans="1:19" s="286" customFormat="1" ht="22" customHeight="1">
      <c r="A677" s="247"/>
      <c r="B677" s="247"/>
      <c r="C677" s="247"/>
      <c r="D677" s="246"/>
      <c r="E677" s="247"/>
      <c r="F677" s="247"/>
      <c r="G677" s="247"/>
      <c r="H677" s="364"/>
      <c r="I677" s="247"/>
      <c r="J677" s="247"/>
      <c r="K677" s="246"/>
      <c r="L677" s="84"/>
      <c r="M677" s="84"/>
      <c r="N677" s="84"/>
      <c r="O677" s="321"/>
      <c r="P677" s="364"/>
      <c r="Q677" s="323"/>
      <c r="R677" s="321"/>
      <c r="S677" s="287"/>
    </row>
    <row r="678" spans="1:19" s="286" customFormat="1" ht="22" customHeight="1">
      <c r="A678" s="247"/>
      <c r="B678" s="247"/>
      <c r="C678" s="247"/>
      <c r="D678" s="246"/>
      <c r="E678" s="247"/>
      <c r="F678" s="247"/>
      <c r="G678" s="247"/>
      <c r="H678" s="364"/>
      <c r="I678" s="247"/>
      <c r="J678" s="247"/>
      <c r="K678" s="246"/>
      <c r="L678" s="84"/>
      <c r="M678" s="84"/>
      <c r="N678" s="84"/>
      <c r="O678" s="321"/>
      <c r="P678" s="364"/>
      <c r="Q678" s="323"/>
      <c r="R678" s="321"/>
      <c r="S678" s="287"/>
    </row>
    <row r="679" spans="1:19" s="286" customFormat="1" ht="22" customHeight="1">
      <c r="A679" s="247"/>
      <c r="B679" s="247"/>
      <c r="C679" s="247"/>
      <c r="D679" s="246"/>
      <c r="E679" s="247"/>
      <c r="F679" s="247"/>
      <c r="G679" s="247"/>
      <c r="H679" s="364"/>
      <c r="I679" s="247"/>
      <c r="J679" s="247"/>
      <c r="K679" s="246"/>
      <c r="L679" s="84"/>
      <c r="M679" s="84"/>
      <c r="N679" s="84"/>
      <c r="O679" s="321"/>
      <c r="P679" s="364"/>
      <c r="Q679" s="323"/>
      <c r="R679" s="321"/>
      <c r="S679" s="287"/>
    </row>
    <row r="680" spans="1:19" s="286" customFormat="1" ht="22" customHeight="1">
      <c r="A680" s="247"/>
      <c r="B680" s="247"/>
      <c r="C680" s="247"/>
      <c r="D680" s="246"/>
      <c r="E680" s="247"/>
      <c r="F680" s="247"/>
      <c r="G680" s="247"/>
      <c r="H680" s="364"/>
      <c r="I680" s="247"/>
      <c r="J680" s="247"/>
      <c r="K680" s="246"/>
      <c r="L680" s="84"/>
      <c r="M680" s="84"/>
      <c r="N680" s="84"/>
      <c r="O680" s="321"/>
      <c r="P680" s="364"/>
      <c r="Q680" s="323"/>
      <c r="R680" s="321"/>
      <c r="S680" s="287"/>
    </row>
    <row r="681" spans="1:19" s="286" customFormat="1" ht="22" customHeight="1">
      <c r="A681" s="247"/>
      <c r="B681" s="247"/>
      <c r="C681" s="247"/>
      <c r="D681" s="246"/>
      <c r="E681" s="247"/>
      <c r="F681" s="247"/>
      <c r="G681" s="247"/>
      <c r="H681" s="364"/>
      <c r="I681" s="247"/>
      <c r="J681" s="247"/>
      <c r="K681" s="246"/>
      <c r="L681" s="84"/>
      <c r="M681" s="84"/>
      <c r="N681" s="84"/>
      <c r="O681" s="321"/>
      <c r="P681" s="364"/>
      <c r="Q681" s="323"/>
      <c r="R681" s="321"/>
      <c r="S681" s="287"/>
    </row>
    <row r="682" spans="1:19" s="286" customFormat="1" ht="22" customHeight="1">
      <c r="A682" s="247"/>
      <c r="B682" s="247"/>
      <c r="C682" s="247"/>
      <c r="D682" s="246"/>
      <c r="E682" s="247"/>
      <c r="F682" s="247"/>
      <c r="G682" s="247"/>
      <c r="H682" s="364"/>
      <c r="I682" s="247"/>
      <c r="J682" s="247"/>
      <c r="K682" s="246"/>
      <c r="L682" s="84"/>
      <c r="M682" s="84"/>
      <c r="N682" s="84"/>
      <c r="O682" s="321"/>
      <c r="P682" s="364"/>
      <c r="Q682" s="323"/>
      <c r="R682" s="321"/>
      <c r="S682" s="287"/>
    </row>
    <row r="683" spans="1:19" s="286" customFormat="1" ht="22" customHeight="1">
      <c r="A683" s="247"/>
      <c r="B683" s="247"/>
      <c r="C683" s="247"/>
      <c r="D683" s="246"/>
      <c r="E683" s="247"/>
      <c r="F683" s="247"/>
      <c r="G683" s="247"/>
      <c r="H683" s="364"/>
      <c r="I683" s="247"/>
      <c r="J683" s="247"/>
      <c r="K683" s="246"/>
      <c r="L683" s="84"/>
      <c r="M683" s="84"/>
      <c r="N683" s="84"/>
      <c r="O683" s="321"/>
      <c r="P683" s="364"/>
      <c r="Q683" s="323"/>
      <c r="R683" s="321"/>
      <c r="S683" s="287"/>
    </row>
    <row r="684" spans="1:19" s="286" customFormat="1" ht="22" customHeight="1">
      <c r="A684" s="247"/>
      <c r="B684" s="247"/>
      <c r="C684" s="247"/>
      <c r="D684" s="246"/>
      <c r="E684" s="247"/>
      <c r="F684" s="247"/>
      <c r="G684" s="247"/>
      <c r="H684" s="364"/>
      <c r="I684" s="247"/>
      <c r="J684" s="247"/>
      <c r="K684" s="246"/>
      <c r="L684" s="84"/>
      <c r="M684" s="84"/>
      <c r="N684" s="84"/>
      <c r="O684" s="321"/>
      <c r="P684" s="364"/>
      <c r="Q684" s="323"/>
      <c r="R684" s="321"/>
      <c r="S684" s="287"/>
    </row>
    <row r="685" spans="1:19" s="286" customFormat="1" ht="22" customHeight="1">
      <c r="A685" s="247"/>
      <c r="B685" s="247"/>
      <c r="C685" s="247"/>
      <c r="D685" s="246"/>
      <c r="E685" s="247"/>
      <c r="F685" s="247"/>
      <c r="G685" s="247"/>
      <c r="H685" s="364"/>
      <c r="I685" s="247"/>
      <c r="J685" s="247"/>
      <c r="K685" s="246"/>
      <c r="L685" s="84"/>
      <c r="M685" s="84"/>
      <c r="N685" s="84"/>
      <c r="O685" s="321"/>
      <c r="P685" s="364"/>
      <c r="Q685" s="323"/>
      <c r="R685" s="321"/>
      <c r="S685" s="287"/>
    </row>
    <row r="686" spans="1:19" s="286" customFormat="1" ht="22" customHeight="1">
      <c r="A686" s="247"/>
      <c r="B686" s="247"/>
      <c r="C686" s="247"/>
      <c r="D686" s="246"/>
      <c r="E686" s="247"/>
      <c r="F686" s="247"/>
      <c r="G686" s="247"/>
      <c r="H686" s="364"/>
      <c r="I686" s="247"/>
      <c r="J686" s="247"/>
      <c r="K686" s="246"/>
      <c r="L686" s="84"/>
      <c r="M686" s="84"/>
      <c r="N686" s="84"/>
      <c r="O686" s="321"/>
      <c r="P686" s="364"/>
      <c r="Q686" s="323"/>
      <c r="R686" s="321"/>
      <c r="S686" s="287"/>
    </row>
    <row r="687" spans="1:19" s="286" customFormat="1" ht="22" customHeight="1">
      <c r="A687" s="247"/>
      <c r="B687" s="247"/>
      <c r="C687" s="247"/>
      <c r="D687" s="246"/>
      <c r="E687" s="247"/>
      <c r="F687" s="247"/>
      <c r="G687" s="247"/>
      <c r="H687" s="364"/>
      <c r="I687" s="247"/>
      <c r="J687" s="247"/>
      <c r="K687" s="246"/>
      <c r="L687" s="84"/>
      <c r="M687" s="84"/>
      <c r="N687" s="84"/>
      <c r="O687" s="321"/>
      <c r="P687" s="364"/>
      <c r="Q687" s="323"/>
      <c r="R687" s="321"/>
      <c r="S687" s="287"/>
    </row>
    <row r="688" spans="1:19" s="286" customFormat="1" ht="22" customHeight="1">
      <c r="A688" s="247"/>
      <c r="B688" s="247"/>
      <c r="C688" s="247"/>
      <c r="D688" s="246"/>
      <c r="E688" s="247"/>
      <c r="F688" s="247"/>
      <c r="G688" s="247"/>
      <c r="H688" s="364"/>
      <c r="I688" s="247"/>
      <c r="J688" s="247"/>
      <c r="K688" s="246"/>
      <c r="L688" s="84"/>
      <c r="M688" s="84"/>
      <c r="N688" s="84"/>
      <c r="O688" s="321"/>
      <c r="P688" s="364"/>
      <c r="Q688" s="323"/>
      <c r="R688" s="321"/>
      <c r="S688" s="287"/>
    </row>
    <row r="689" spans="1:19" s="286" customFormat="1" ht="22" customHeight="1">
      <c r="A689" s="247"/>
      <c r="B689" s="247"/>
      <c r="C689" s="247"/>
      <c r="D689" s="246"/>
      <c r="E689" s="247"/>
      <c r="F689" s="247"/>
      <c r="G689" s="247"/>
      <c r="H689" s="364"/>
      <c r="I689" s="247"/>
      <c r="J689" s="247"/>
      <c r="K689" s="246"/>
      <c r="L689" s="84"/>
      <c r="M689" s="84"/>
      <c r="N689" s="84"/>
      <c r="O689" s="321"/>
      <c r="P689" s="364"/>
      <c r="Q689" s="323"/>
      <c r="R689" s="321"/>
      <c r="S689" s="287"/>
    </row>
    <row r="690" spans="1:19" s="286" customFormat="1" ht="22" customHeight="1">
      <c r="A690" s="247"/>
      <c r="B690" s="247"/>
      <c r="C690" s="247"/>
      <c r="D690" s="246"/>
      <c r="E690" s="247"/>
      <c r="F690" s="247"/>
      <c r="G690" s="247"/>
      <c r="H690" s="364"/>
      <c r="I690" s="247"/>
      <c r="J690" s="247"/>
      <c r="K690" s="246"/>
      <c r="L690" s="84"/>
      <c r="M690" s="84"/>
      <c r="N690" s="84"/>
      <c r="O690" s="321"/>
      <c r="P690" s="364"/>
      <c r="Q690" s="323"/>
      <c r="R690" s="321"/>
      <c r="S690" s="287"/>
    </row>
    <row r="691" spans="1:19" s="286" customFormat="1" ht="22" customHeight="1">
      <c r="A691" s="247"/>
      <c r="B691" s="247"/>
      <c r="C691" s="247"/>
      <c r="D691" s="246"/>
      <c r="E691" s="247"/>
      <c r="F691" s="247"/>
      <c r="G691" s="247"/>
      <c r="H691" s="364"/>
      <c r="I691" s="247"/>
      <c r="J691" s="247"/>
      <c r="K691" s="246"/>
      <c r="L691" s="84"/>
      <c r="M691" s="84"/>
      <c r="N691" s="84"/>
      <c r="O691" s="321"/>
      <c r="P691" s="364"/>
      <c r="Q691" s="323"/>
      <c r="R691" s="321"/>
      <c r="S691" s="287"/>
    </row>
    <row r="692" spans="1:19" s="286" customFormat="1" ht="22" customHeight="1">
      <c r="A692" s="247"/>
      <c r="B692" s="247"/>
      <c r="C692" s="247"/>
      <c r="D692" s="246"/>
      <c r="E692" s="247"/>
      <c r="F692" s="247"/>
      <c r="G692" s="247"/>
      <c r="H692" s="364"/>
      <c r="I692" s="247"/>
      <c r="J692" s="247"/>
      <c r="K692" s="246"/>
      <c r="L692" s="84"/>
      <c r="M692" s="84"/>
      <c r="N692" s="84"/>
      <c r="O692" s="321"/>
      <c r="P692" s="364"/>
      <c r="Q692" s="323"/>
      <c r="R692" s="321"/>
      <c r="S692" s="287"/>
    </row>
    <row r="693" spans="1:19" s="286" customFormat="1" ht="22" customHeight="1">
      <c r="A693" s="247"/>
      <c r="B693" s="247"/>
      <c r="C693" s="247"/>
      <c r="D693" s="246"/>
      <c r="E693" s="247"/>
      <c r="F693" s="247"/>
      <c r="G693" s="247"/>
      <c r="H693" s="364"/>
      <c r="I693" s="247"/>
      <c r="J693" s="247"/>
      <c r="K693" s="246"/>
      <c r="L693" s="84"/>
      <c r="M693" s="84"/>
      <c r="N693" s="84"/>
      <c r="O693" s="321"/>
      <c r="P693" s="364"/>
      <c r="Q693" s="323"/>
      <c r="R693" s="321"/>
      <c r="S693" s="287"/>
    </row>
    <row r="694" spans="1:19" s="286" customFormat="1" ht="22" customHeight="1">
      <c r="A694" s="247"/>
      <c r="B694" s="247"/>
      <c r="C694" s="247"/>
      <c r="D694" s="246"/>
      <c r="E694" s="247"/>
      <c r="F694" s="247"/>
      <c r="G694" s="247"/>
      <c r="H694" s="364"/>
      <c r="I694" s="247"/>
      <c r="J694" s="247"/>
      <c r="K694" s="246"/>
      <c r="L694" s="84"/>
      <c r="M694" s="84"/>
      <c r="N694" s="84"/>
      <c r="O694" s="321"/>
      <c r="P694" s="364"/>
      <c r="Q694" s="323"/>
      <c r="R694" s="321"/>
      <c r="S694" s="287"/>
    </row>
    <row r="695" spans="1:19" s="286" customFormat="1" ht="22" customHeight="1">
      <c r="A695" s="247"/>
      <c r="B695" s="247"/>
      <c r="C695" s="247"/>
      <c r="D695" s="246"/>
      <c r="E695" s="247"/>
      <c r="F695" s="247"/>
      <c r="G695" s="247"/>
      <c r="H695" s="364"/>
      <c r="I695" s="247"/>
      <c r="J695" s="247"/>
      <c r="K695" s="246"/>
      <c r="L695" s="84"/>
      <c r="M695" s="84"/>
      <c r="N695" s="84"/>
      <c r="O695" s="321"/>
      <c r="P695" s="364"/>
      <c r="Q695" s="323"/>
      <c r="R695" s="321"/>
      <c r="S695" s="287"/>
    </row>
    <row r="696" spans="1:19" s="286" customFormat="1" ht="22" customHeight="1">
      <c r="A696" s="247"/>
      <c r="B696" s="247"/>
      <c r="C696" s="247"/>
      <c r="D696" s="246"/>
      <c r="E696" s="247"/>
      <c r="F696" s="247"/>
      <c r="G696" s="247"/>
      <c r="H696" s="364"/>
      <c r="I696" s="247"/>
      <c r="J696" s="247"/>
      <c r="K696" s="246"/>
      <c r="L696" s="84"/>
      <c r="M696" s="84"/>
      <c r="N696" s="84"/>
      <c r="O696" s="321"/>
      <c r="P696" s="364"/>
      <c r="Q696" s="323"/>
      <c r="R696" s="321"/>
      <c r="S696" s="287"/>
    </row>
    <row r="697" spans="1:19" s="286" customFormat="1" ht="22" customHeight="1">
      <c r="A697" s="247"/>
      <c r="B697" s="247"/>
      <c r="C697" s="247"/>
      <c r="D697" s="246"/>
      <c r="E697" s="247"/>
      <c r="F697" s="247"/>
      <c r="G697" s="247"/>
      <c r="H697" s="364"/>
      <c r="I697" s="247"/>
      <c r="J697" s="247"/>
      <c r="K697" s="246"/>
      <c r="L697" s="84"/>
      <c r="M697" s="84"/>
      <c r="N697" s="84"/>
      <c r="O697" s="321"/>
      <c r="P697" s="364"/>
      <c r="Q697" s="323"/>
      <c r="R697" s="321"/>
      <c r="S697" s="287"/>
    </row>
    <row r="698" spans="1:19" s="286" customFormat="1" ht="22" customHeight="1">
      <c r="A698" s="247"/>
      <c r="B698" s="247"/>
      <c r="C698" s="247"/>
      <c r="D698" s="246"/>
      <c r="E698" s="247"/>
      <c r="F698" s="247"/>
      <c r="G698" s="247"/>
      <c r="H698" s="364"/>
      <c r="I698" s="247"/>
      <c r="J698" s="247"/>
      <c r="K698" s="246"/>
      <c r="L698" s="84"/>
      <c r="M698" s="84"/>
      <c r="N698" s="84"/>
      <c r="O698" s="321"/>
      <c r="P698" s="364"/>
      <c r="Q698" s="323"/>
      <c r="R698" s="321"/>
      <c r="S698" s="287"/>
    </row>
    <row r="699" spans="1:19" s="286" customFormat="1" ht="22" customHeight="1">
      <c r="A699" s="247"/>
      <c r="B699" s="247"/>
      <c r="C699" s="247"/>
      <c r="D699" s="246"/>
      <c r="E699" s="247"/>
      <c r="F699" s="247"/>
      <c r="G699" s="247"/>
      <c r="H699" s="364"/>
      <c r="I699" s="247"/>
      <c r="J699" s="247"/>
      <c r="K699" s="246"/>
      <c r="L699" s="84"/>
      <c r="M699" s="84"/>
      <c r="N699" s="84"/>
      <c r="O699" s="321"/>
      <c r="P699" s="364"/>
      <c r="Q699" s="323"/>
      <c r="R699" s="321"/>
      <c r="S699" s="287"/>
    </row>
    <row r="700" spans="1:19" s="286" customFormat="1" ht="22" customHeight="1">
      <c r="A700" s="247"/>
      <c r="B700" s="247"/>
      <c r="C700" s="247"/>
      <c r="D700" s="246"/>
      <c r="E700" s="247"/>
      <c r="F700" s="247"/>
      <c r="G700" s="247"/>
      <c r="H700" s="364"/>
      <c r="I700" s="247"/>
      <c r="J700" s="247"/>
      <c r="K700" s="246"/>
      <c r="L700" s="84"/>
      <c r="M700" s="84"/>
      <c r="N700" s="84"/>
      <c r="O700" s="321"/>
      <c r="P700" s="364"/>
      <c r="Q700" s="323"/>
      <c r="R700" s="321"/>
      <c r="S700" s="287"/>
    </row>
    <row r="701" spans="1:19" s="286" customFormat="1" ht="22" customHeight="1">
      <c r="A701" s="247"/>
      <c r="B701" s="247"/>
      <c r="C701" s="247"/>
      <c r="D701" s="246"/>
      <c r="E701" s="247"/>
      <c r="F701" s="247"/>
      <c r="G701" s="247"/>
      <c r="H701" s="364"/>
      <c r="I701" s="247"/>
      <c r="J701" s="247"/>
      <c r="K701" s="246"/>
      <c r="L701" s="84"/>
      <c r="M701" s="84"/>
      <c r="N701" s="84"/>
      <c r="O701" s="321"/>
      <c r="P701" s="364"/>
      <c r="Q701" s="323"/>
      <c r="R701" s="321"/>
      <c r="S701" s="287"/>
    </row>
    <row r="702" spans="1:19" s="286" customFormat="1" ht="22" customHeight="1">
      <c r="A702" s="247"/>
      <c r="B702" s="247"/>
      <c r="C702" s="247"/>
      <c r="D702" s="246"/>
      <c r="E702" s="247"/>
      <c r="F702" s="247"/>
      <c r="G702" s="247"/>
      <c r="H702" s="364"/>
      <c r="I702" s="247"/>
      <c r="J702" s="247"/>
      <c r="K702" s="246"/>
      <c r="L702" s="84"/>
      <c r="M702" s="84"/>
      <c r="N702" s="84"/>
      <c r="O702" s="321"/>
      <c r="P702" s="364"/>
      <c r="Q702" s="323"/>
      <c r="R702" s="321"/>
      <c r="S702" s="287"/>
    </row>
    <row r="703" spans="1:19" s="286" customFormat="1" ht="22" customHeight="1">
      <c r="A703" s="247"/>
      <c r="B703" s="247"/>
      <c r="C703" s="247"/>
      <c r="D703" s="246"/>
      <c r="E703" s="247"/>
      <c r="F703" s="247"/>
      <c r="G703" s="247"/>
      <c r="H703" s="364"/>
      <c r="I703" s="247"/>
      <c r="J703" s="247"/>
      <c r="K703" s="246"/>
      <c r="L703" s="84"/>
      <c r="M703" s="84"/>
      <c r="N703" s="84"/>
      <c r="O703" s="321"/>
      <c r="P703" s="364"/>
      <c r="Q703" s="323"/>
      <c r="R703" s="321"/>
      <c r="S703" s="287"/>
    </row>
    <row r="704" spans="1:19" s="286" customFormat="1" ht="22" customHeight="1">
      <c r="A704" s="247"/>
      <c r="B704" s="247"/>
      <c r="C704" s="247"/>
      <c r="D704" s="246"/>
      <c r="E704" s="247"/>
      <c r="F704" s="247"/>
      <c r="G704" s="247"/>
      <c r="H704" s="364"/>
      <c r="I704" s="247"/>
      <c r="J704" s="247"/>
      <c r="K704" s="246"/>
      <c r="L704" s="84"/>
      <c r="M704" s="84"/>
      <c r="N704" s="84"/>
      <c r="O704" s="321"/>
      <c r="P704" s="364"/>
      <c r="Q704" s="323"/>
      <c r="R704" s="321"/>
      <c r="S704" s="287"/>
    </row>
    <row r="705" spans="1:19" s="286" customFormat="1" ht="22" customHeight="1">
      <c r="A705" s="247"/>
      <c r="B705" s="247"/>
      <c r="C705" s="247"/>
      <c r="D705" s="246"/>
      <c r="E705" s="247"/>
      <c r="F705" s="247"/>
      <c r="G705" s="247"/>
      <c r="H705" s="364"/>
      <c r="I705" s="247"/>
      <c r="J705" s="247"/>
      <c r="K705" s="246"/>
      <c r="L705" s="84"/>
      <c r="M705" s="84"/>
      <c r="N705" s="84"/>
      <c r="O705" s="321"/>
      <c r="P705" s="364"/>
      <c r="Q705" s="323"/>
      <c r="R705" s="321"/>
      <c r="S705" s="287"/>
    </row>
    <row r="706" spans="1:19" s="286" customFormat="1" ht="22" customHeight="1">
      <c r="A706" s="247"/>
      <c r="B706" s="247"/>
      <c r="C706" s="247"/>
      <c r="D706" s="246"/>
      <c r="E706" s="247"/>
      <c r="F706" s="247"/>
      <c r="G706" s="247"/>
      <c r="H706" s="364"/>
      <c r="I706" s="247"/>
      <c r="J706" s="247"/>
      <c r="K706" s="246"/>
      <c r="L706" s="84"/>
      <c r="M706" s="84"/>
      <c r="N706" s="84"/>
      <c r="O706" s="321"/>
      <c r="P706" s="364"/>
      <c r="Q706" s="323"/>
      <c r="R706" s="321"/>
      <c r="S706" s="287"/>
    </row>
    <row r="707" spans="1:19" s="286" customFormat="1" ht="22" customHeight="1">
      <c r="A707" s="247"/>
      <c r="B707" s="247"/>
      <c r="C707" s="247"/>
      <c r="D707" s="246"/>
      <c r="E707" s="247"/>
      <c r="F707" s="247"/>
      <c r="G707" s="247"/>
      <c r="H707" s="364"/>
      <c r="I707" s="247"/>
      <c r="J707" s="247"/>
      <c r="K707" s="246"/>
      <c r="L707" s="84"/>
      <c r="M707" s="84"/>
      <c r="N707" s="84"/>
      <c r="O707" s="321"/>
      <c r="P707" s="364"/>
      <c r="Q707" s="323"/>
      <c r="R707" s="321"/>
      <c r="S707" s="287"/>
    </row>
    <row r="708" spans="1:19" s="286" customFormat="1" ht="22" customHeight="1">
      <c r="A708" s="247"/>
      <c r="B708" s="247"/>
      <c r="C708" s="247"/>
      <c r="D708" s="246"/>
      <c r="E708" s="247"/>
      <c r="F708" s="247"/>
      <c r="G708" s="247"/>
      <c r="H708" s="364"/>
      <c r="I708" s="247"/>
      <c r="J708" s="247"/>
      <c r="K708" s="246"/>
      <c r="L708" s="84"/>
      <c r="M708" s="84"/>
      <c r="N708" s="84"/>
      <c r="O708" s="321"/>
      <c r="P708" s="364"/>
      <c r="Q708" s="323"/>
      <c r="R708" s="321"/>
      <c r="S708" s="287"/>
    </row>
    <row r="709" spans="1:19" s="286" customFormat="1" ht="22" customHeight="1">
      <c r="A709" s="247"/>
      <c r="B709" s="247"/>
      <c r="C709" s="247"/>
      <c r="D709" s="246"/>
      <c r="E709" s="247"/>
      <c r="F709" s="247"/>
      <c r="G709" s="247"/>
      <c r="H709" s="364"/>
      <c r="I709" s="247"/>
      <c r="J709" s="247"/>
      <c r="K709" s="246"/>
      <c r="L709" s="84"/>
      <c r="M709" s="84"/>
      <c r="N709" s="84"/>
      <c r="O709" s="321"/>
      <c r="P709" s="364"/>
      <c r="Q709" s="323"/>
      <c r="R709" s="321"/>
      <c r="S709" s="287"/>
    </row>
    <row r="710" spans="1:19" s="286" customFormat="1" ht="22" customHeight="1">
      <c r="A710" s="247"/>
      <c r="B710" s="247"/>
      <c r="C710" s="247"/>
      <c r="D710" s="246"/>
      <c r="E710" s="247"/>
      <c r="F710" s="247"/>
      <c r="G710" s="247"/>
      <c r="H710" s="364"/>
      <c r="I710" s="247"/>
      <c r="J710" s="247"/>
      <c r="K710" s="246"/>
      <c r="L710" s="84"/>
      <c r="M710" s="84"/>
      <c r="N710" s="84"/>
      <c r="O710" s="321"/>
      <c r="P710" s="364"/>
      <c r="Q710" s="323"/>
      <c r="R710" s="321"/>
      <c r="S710" s="287"/>
    </row>
    <row r="711" spans="1:19" s="286" customFormat="1" ht="22" customHeight="1">
      <c r="A711" s="247"/>
      <c r="B711" s="247"/>
      <c r="C711" s="247"/>
      <c r="D711" s="246"/>
      <c r="E711" s="247"/>
      <c r="F711" s="247"/>
      <c r="G711" s="247"/>
      <c r="H711" s="364"/>
      <c r="I711" s="247"/>
      <c r="J711" s="247"/>
      <c r="K711" s="246"/>
      <c r="L711" s="84"/>
      <c r="M711" s="84"/>
      <c r="N711" s="84"/>
      <c r="O711" s="321"/>
      <c r="P711" s="364"/>
      <c r="Q711" s="323"/>
      <c r="R711" s="321"/>
      <c r="S711" s="287"/>
    </row>
    <row r="712" spans="1:19" s="286" customFormat="1" ht="22" customHeight="1">
      <c r="A712" s="247"/>
      <c r="B712" s="247"/>
      <c r="C712" s="247"/>
      <c r="D712" s="246"/>
      <c r="E712" s="247"/>
      <c r="F712" s="247"/>
      <c r="G712" s="247"/>
      <c r="H712" s="364"/>
      <c r="I712" s="247"/>
      <c r="J712" s="247"/>
      <c r="K712" s="246"/>
      <c r="L712" s="84"/>
      <c r="M712" s="84"/>
      <c r="N712" s="84"/>
      <c r="O712" s="321"/>
      <c r="P712" s="364"/>
      <c r="Q712" s="323"/>
      <c r="R712" s="321"/>
      <c r="S712" s="287"/>
    </row>
    <row r="713" spans="1:19" s="286" customFormat="1" ht="22" customHeight="1">
      <c r="A713" s="247"/>
      <c r="B713" s="247"/>
      <c r="C713" s="247"/>
      <c r="D713" s="246"/>
      <c r="E713" s="247"/>
      <c r="F713" s="247"/>
      <c r="G713" s="247"/>
      <c r="H713" s="364"/>
      <c r="I713" s="247"/>
      <c r="J713" s="247"/>
      <c r="K713" s="246"/>
      <c r="L713" s="84"/>
      <c r="M713" s="84"/>
      <c r="N713" s="84"/>
      <c r="O713" s="321"/>
      <c r="P713" s="364"/>
      <c r="Q713" s="323"/>
      <c r="R713" s="321"/>
      <c r="S713" s="287"/>
    </row>
    <row r="714" spans="1:19" s="286" customFormat="1" ht="22" customHeight="1">
      <c r="A714" s="247"/>
      <c r="B714" s="247"/>
      <c r="C714" s="247"/>
      <c r="D714" s="246"/>
      <c r="E714" s="247"/>
      <c r="F714" s="247"/>
      <c r="G714" s="247"/>
      <c r="H714" s="364"/>
      <c r="I714" s="247"/>
      <c r="J714" s="247"/>
      <c r="K714" s="246"/>
      <c r="L714" s="84"/>
      <c r="M714" s="84"/>
      <c r="N714" s="84"/>
      <c r="O714" s="321"/>
      <c r="P714" s="364"/>
      <c r="Q714" s="323"/>
      <c r="R714" s="321"/>
      <c r="S714" s="287"/>
    </row>
    <row r="715" spans="1:19" s="286" customFormat="1" ht="22" customHeight="1">
      <c r="A715" s="247"/>
      <c r="B715" s="247"/>
      <c r="C715" s="247"/>
      <c r="D715" s="246"/>
      <c r="E715" s="247"/>
      <c r="F715" s="247"/>
      <c r="G715" s="247"/>
      <c r="H715" s="364"/>
      <c r="I715" s="247"/>
      <c r="J715" s="247"/>
      <c r="K715" s="246"/>
      <c r="L715" s="84"/>
      <c r="M715" s="84"/>
      <c r="N715" s="84"/>
      <c r="O715" s="321"/>
      <c r="P715" s="364"/>
      <c r="Q715" s="323"/>
      <c r="R715" s="321"/>
      <c r="S715" s="287"/>
    </row>
    <row r="716" spans="1:19" s="286" customFormat="1" ht="22" customHeight="1">
      <c r="A716" s="247"/>
      <c r="B716" s="247"/>
      <c r="C716" s="247"/>
      <c r="D716" s="246"/>
      <c r="E716" s="247"/>
      <c r="F716" s="247"/>
      <c r="G716" s="247"/>
      <c r="H716" s="364"/>
      <c r="I716" s="247"/>
      <c r="J716" s="247"/>
      <c r="K716" s="246"/>
      <c r="L716" s="84"/>
      <c r="M716" s="84"/>
      <c r="N716" s="84"/>
      <c r="O716" s="321"/>
      <c r="P716" s="364"/>
      <c r="Q716" s="323"/>
      <c r="R716" s="321"/>
      <c r="S716" s="287"/>
    </row>
    <row r="717" spans="1:19" s="286" customFormat="1" ht="22" customHeight="1">
      <c r="A717" s="247"/>
      <c r="B717" s="247"/>
      <c r="C717" s="247"/>
      <c r="D717" s="246"/>
      <c r="E717" s="247"/>
      <c r="F717" s="247"/>
      <c r="G717" s="247"/>
      <c r="H717" s="364"/>
      <c r="I717" s="247"/>
      <c r="J717" s="247"/>
      <c r="K717" s="246"/>
      <c r="L717" s="84"/>
      <c r="M717" s="84"/>
      <c r="N717" s="84"/>
      <c r="O717" s="321"/>
      <c r="P717" s="364"/>
      <c r="Q717" s="323"/>
      <c r="R717" s="321"/>
      <c r="S717" s="287"/>
    </row>
    <row r="718" spans="1:19" s="286" customFormat="1" ht="22" customHeight="1">
      <c r="A718" s="247"/>
      <c r="B718" s="247"/>
      <c r="C718" s="247"/>
      <c r="D718" s="246"/>
      <c r="E718" s="247"/>
      <c r="F718" s="247"/>
      <c r="G718" s="247"/>
      <c r="H718" s="364"/>
      <c r="I718" s="247"/>
      <c r="J718" s="247"/>
      <c r="K718" s="246"/>
      <c r="L718" s="84"/>
      <c r="M718" s="84"/>
      <c r="N718" s="84"/>
      <c r="O718" s="321"/>
      <c r="P718" s="364"/>
      <c r="Q718" s="323"/>
      <c r="R718" s="321"/>
      <c r="S718" s="287"/>
    </row>
    <row r="719" spans="1:19" s="286" customFormat="1" ht="22" customHeight="1">
      <c r="A719" s="247"/>
      <c r="B719" s="247"/>
      <c r="C719" s="247"/>
      <c r="D719" s="246"/>
      <c r="E719" s="247"/>
      <c r="F719" s="247"/>
      <c r="G719" s="247"/>
      <c r="H719" s="364"/>
      <c r="I719" s="247"/>
      <c r="J719" s="247"/>
      <c r="K719" s="246"/>
      <c r="L719" s="84"/>
      <c r="M719" s="84"/>
      <c r="N719" s="84"/>
      <c r="O719" s="321"/>
      <c r="P719" s="364"/>
      <c r="Q719" s="323"/>
      <c r="R719" s="321"/>
      <c r="S719" s="287"/>
    </row>
    <row r="720" spans="1:19" s="286" customFormat="1" ht="22" customHeight="1">
      <c r="A720" s="247"/>
      <c r="B720" s="247"/>
      <c r="C720" s="247"/>
      <c r="D720" s="246"/>
      <c r="E720" s="247"/>
      <c r="F720" s="247"/>
      <c r="G720" s="247"/>
      <c r="H720" s="364"/>
      <c r="I720" s="247"/>
      <c r="J720" s="247"/>
      <c r="K720" s="246"/>
      <c r="L720" s="84"/>
      <c r="M720" s="84"/>
      <c r="N720" s="84"/>
      <c r="O720" s="321"/>
      <c r="P720" s="364"/>
      <c r="Q720" s="323"/>
      <c r="R720" s="321"/>
      <c r="S720" s="287"/>
    </row>
    <row r="721" spans="1:19" s="286" customFormat="1" ht="22" customHeight="1">
      <c r="A721" s="247"/>
      <c r="B721" s="247"/>
      <c r="C721" s="247"/>
      <c r="D721" s="246"/>
      <c r="E721" s="247"/>
      <c r="F721" s="247"/>
      <c r="G721" s="247"/>
      <c r="H721" s="364"/>
      <c r="I721" s="247"/>
      <c r="J721" s="247"/>
      <c r="K721" s="246"/>
      <c r="L721" s="84"/>
      <c r="M721" s="84"/>
      <c r="N721" s="84"/>
      <c r="O721" s="321"/>
      <c r="P721" s="364"/>
      <c r="Q721" s="323"/>
      <c r="R721" s="321"/>
      <c r="S721" s="287"/>
    </row>
    <row r="722" spans="1:19" s="286" customFormat="1" ht="22" customHeight="1">
      <c r="A722" s="247"/>
      <c r="B722" s="247"/>
      <c r="C722" s="247"/>
      <c r="D722" s="246"/>
      <c r="E722" s="247"/>
      <c r="F722" s="247"/>
      <c r="G722" s="247"/>
      <c r="H722" s="364"/>
      <c r="I722" s="247"/>
      <c r="J722" s="247"/>
      <c r="K722" s="246"/>
      <c r="L722" s="84"/>
      <c r="M722" s="84"/>
      <c r="N722" s="84"/>
      <c r="O722" s="321"/>
      <c r="P722" s="364"/>
      <c r="Q722" s="323"/>
      <c r="R722" s="321"/>
      <c r="S722" s="287"/>
    </row>
    <row r="723" spans="1:19" s="286" customFormat="1" ht="22" customHeight="1">
      <c r="A723" s="247"/>
      <c r="B723" s="247"/>
      <c r="C723" s="247"/>
      <c r="D723" s="246"/>
      <c r="E723" s="247"/>
      <c r="F723" s="247"/>
      <c r="G723" s="247"/>
      <c r="H723" s="364"/>
      <c r="I723" s="247"/>
      <c r="J723" s="247"/>
      <c r="K723" s="246"/>
      <c r="L723" s="84"/>
      <c r="M723" s="84"/>
      <c r="N723" s="84"/>
      <c r="O723" s="321"/>
      <c r="P723" s="364"/>
      <c r="Q723" s="323"/>
      <c r="R723" s="321"/>
      <c r="S723" s="287"/>
    </row>
    <row r="724" spans="1:19" s="286" customFormat="1" ht="22" customHeight="1">
      <c r="A724" s="247"/>
      <c r="B724" s="247"/>
      <c r="C724" s="247"/>
      <c r="D724" s="246"/>
      <c r="E724" s="247"/>
      <c r="F724" s="247"/>
      <c r="G724" s="247"/>
      <c r="H724" s="364"/>
      <c r="I724" s="247"/>
      <c r="J724" s="247"/>
      <c r="K724" s="246"/>
      <c r="L724" s="84"/>
      <c r="M724" s="84"/>
      <c r="N724" s="84"/>
      <c r="O724" s="321"/>
      <c r="P724" s="364"/>
      <c r="Q724" s="323"/>
      <c r="R724" s="321"/>
      <c r="S724" s="287"/>
    </row>
    <row r="725" spans="1:19" s="286" customFormat="1" ht="22" customHeight="1">
      <c r="A725" s="247"/>
      <c r="B725" s="247"/>
      <c r="C725" s="247"/>
      <c r="D725" s="246"/>
      <c r="E725" s="247"/>
      <c r="F725" s="247"/>
      <c r="G725" s="247"/>
      <c r="H725" s="364"/>
      <c r="I725" s="247"/>
      <c r="J725" s="247"/>
      <c r="K725" s="246"/>
      <c r="L725" s="84"/>
      <c r="M725" s="84"/>
      <c r="N725" s="84"/>
      <c r="O725" s="321"/>
      <c r="P725" s="364"/>
      <c r="Q725" s="323"/>
      <c r="R725" s="321"/>
      <c r="S725" s="287"/>
    </row>
    <row r="726" spans="1:19" s="286" customFormat="1" ht="22" customHeight="1">
      <c r="A726" s="247"/>
      <c r="B726" s="247"/>
      <c r="C726" s="247"/>
      <c r="D726" s="246"/>
      <c r="E726" s="247"/>
      <c r="F726" s="247"/>
      <c r="G726" s="247"/>
      <c r="H726" s="364"/>
      <c r="I726" s="247"/>
      <c r="J726" s="247"/>
      <c r="K726" s="246"/>
      <c r="L726" s="84"/>
      <c r="M726" s="84"/>
      <c r="N726" s="84"/>
      <c r="O726" s="321"/>
      <c r="P726" s="364"/>
      <c r="Q726" s="323"/>
      <c r="R726" s="321"/>
      <c r="S726" s="287"/>
    </row>
    <row r="727" spans="1:19" s="286" customFormat="1" ht="22" customHeight="1">
      <c r="A727" s="247"/>
      <c r="B727" s="247"/>
      <c r="C727" s="247"/>
      <c r="D727" s="246"/>
      <c r="E727" s="247"/>
      <c r="F727" s="247"/>
      <c r="G727" s="247"/>
      <c r="H727" s="364"/>
      <c r="I727" s="247"/>
      <c r="J727" s="247"/>
      <c r="K727" s="246"/>
      <c r="L727" s="84"/>
      <c r="M727" s="84"/>
      <c r="N727" s="84"/>
      <c r="O727" s="321"/>
      <c r="P727" s="364"/>
      <c r="Q727" s="323"/>
      <c r="R727" s="321"/>
      <c r="S727" s="287"/>
    </row>
    <row r="728" spans="1:19" s="286" customFormat="1" ht="22" customHeight="1">
      <c r="A728" s="247"/>
      <c r="B728" s="247"/>
      <c r="C728" s="247"/>
      <c r="D728" s="246"/>
      <c r="E728" s="247"/>
      <c r="F728" s="247"/>
      <c r="G728" s="247"/>
      <c r="H728" s="364"/>
      <c r="I728" s="247"/>
      <c r="J728" s="247"/>
      <c r="K728" s="246"/>
      <c r="L728" s="84"/>
      <c r="M728" s="84"/>
      <c r="N728" s="84"/>
      <c r="O728" s="321"/>
      <c r="P728" s="364"/>
      <c r="Q728" s="323"/>
      <c r="R728" s="321"/>
      <c r="S728" s="287"/>
    </row>
    <row r="729" spans="1:19" s="286" customFormat="1" ht="22" customHeight="1">
      <c r="A729" s="247"/>
      <c r="B729" s="247"/>
      <c r="C729" s="247"/>
      <c r="D729" s="246"/>
      <c r="E729" s="247"/>
      <c r="F729" s="247"/>
      <c r="G729" s="247"/>
      <c r="H729" s="364"/>
      <c r="I729" s="247"/>
      <c r="J729" s="247"/>
      <c r="K729" s="246"/>
      <c r="L729" s="84"/>
      <c r="M729" s="84"/>
      <c r="N729" s="84"/>
      <c r="O729" s="321"/>
      <c r="P729" s="364"/>
      <c r="Q729" s="323"/>
      <c r="R729" s="321"/>
      <c r="S729" s="287"/>
    </row>
    <row r="730" spans="1:19" s="286" customFormat="1" ht="22" customHeight="1">
      <c r="A730" s="247"/>
      <c r="B730" s="247"/>
      <c r="C730" s="247"/>
      <c r="D730" s="246"/>
      <c r="E730" s="247"/>
      <c r="F730" s="247"/>
      <c r="G730" s="247"/>
      <c r="H730" s="364"/>
      <c r="I730" s="247"/>
      <c r="J730" s="247"/>
      <c r="K730" s="246"/>
      <c r="L730" s="84"/>
      <c r="M730" s="84"/>
      <c r="N730" s="84"/>
      <c r="O730" s="321"/>
      <c r="P730" s="364"/>
      <c r="Q730" s="323"/>
      <c r="R730" s="321"/>
      <c r="S730" s="287"/>
    </row>
    <row r="731" spans="1:19" s="286" customFormat="1" ht="22" customHeight="1">
      <c r="A731" s="247"/>
      <c r="B731" s="247"/>
      <c r="C731" s="247"/>
      <c r="D731" s="246"/>
      <c r="E731" s="247"/>
      <c r="F731" s="247"/>
      <c r="G731" s="247"/>
      <c r="H731" s="364"/>
      <c r="I731" s="247"/>
      <c r="J731" s="247"/>
      <c r="K731" s="246"/>
      <c r="L731" s="84"/>
      <c r="M731" s="84"/>
      <c r="N731" s="84"/>
      <c r="O731" s="321"/>
      <c r="P731" s="364"/>
      <c r="Q731" s="323"/>
      <c r="R731" s="321"/>
      <c r="S731" s="287"/>
    </row>
    <row r="732" spans="1:19" s="286" customFormat="1" ht="22" customHeight="1">
      <c r="A732" s="247"/>
      <c r="B732" s="247"/>
      <c r="C732" s="247"/>
      <c r="D732" s="246"/>
      <c r="E732" s="247"/>
      <c r="F732" s="247"/>
      <c r="G732" s="247"/>
      <c r="H732" s="364"/>
      <c r="I732" s="247"/>
      <c r="J732" s="247"/>
      <c r="K732" s="246"/>
      <c r="L732" s="84"/>
      <c r="M732" s="84"/>
      <c r="N732" s="84"/>
      <c r="O732" s="321"/>
      <c r="P732" s="364"/>
      <c r="Q732" s="323"/>
      <c r="R732" s="321"/>
      <c r="S732" s="287"/>
    </row>
    <row r="733" spans="1:19" s="286" customFormat="1" ht="22" customHeight="1">
      <c r="A733" s="247"/>
      <c r="B733" s="247"/>
      <c r="C733" s="247"/>
      <c r="D733" s="246"/>
      <c r="E733" s="247"/>
      <c r="F733" s="247"/>
      <c r="G733" s="247"/>
      <c r="H733" s="364"/>
      <c r="I733" s="247"/>
      <c r="J733" s="247"/>
      <c r="K733" s="246"/>
      <c r="L733" s="84"/>
      <c r="M733" s="84"/>
      <c r="N733" s="84"/>
      <c r="O733" s="321"/>
      <c r="P733" s="364"/>
      <c r="Q733" s="323"/>
      <c r="R733" s="321"/>
      <c r="S733" s="287"/>
    </row>
    <row r="734" spans="1:19" s="286" customFormat="1" ht="22" customHeight="1">
      <c r="A734" s="247"/>
      <c r="B734" s="247"/>
      <c r="C734" s="247"/>
      <c r="D734" s="246"/>
      <c r="E734" s="247"/>
      <c r="F734" s="247"/>
      <c r="G734" s="247"/>
      <c r="H734" s="364"/>
      <c r="I734" s="247"/>
      <c r="J734" s="247"/>
      <c r="K734" s="246"/>
      <c r="L734" s="84"/>
      <c r="M734" s="84"/>
      <c r="N734" s="84"/>
      <c r="O734" s="321"/>
      <c r="P734" s="364"/>
      <c r="Q734" s="323"/>
      <c r="R734" s="321"/>
      <c r="S734" s="287"/>
    </row>
    <row r="735" spans="1:19" s="286" customFormat="1" ht="22" customHeight="1">
      <c r="A735" s="247"/>
      <c r="B735" s="247"/>
      <c r="C735" s="247"/>
      <c r="D735" s="246"/>
      <c r="E735" s="247"/>
      <c r="F735" s="247"/>
      <c r="G735" s="247"/>
      <c r="H735" s="364"/>
      <c r="I735" s="247"/>
      <c r="J735" s="247"/>
      <c r="K735" s="246"/>
      <c r="L735" s="84"/>
      <c r="M735" s="84"/>
      <c r="N735" s="84"/>
      <c r="O735" s="321"/>
      <c r="P735" s="364"/>
      <c r="Q735" s="323"/>
      <c r="R735" s="321"/>
      <c r="S735" s="287"/>
    </row>
    <row r="736" spans="1:19" s="286" customFormat="1" ht="22" customHeight="1">
      <c r="A736" s="247"/>
      <c r="B736" s="247"/>
      <c r="C736" s="247"/>
      <c r="D736" s="246"/>
      <c r="E736" s="247"/>
      <c r="F736" s="247"/>
      <c r="G736" s="247"/>
      <c r="H736" s="364"/>
      <c r="I736" s="247"/>
      <c r="J736" s="247"/>
      <c r="K736" s="246"/>
      <c r="L736" s="84"/>
      <c r="M736" s="84"/>
      <c r="N736" s="84"/>
      <c r="O736" s="321"/>
      <c r="P736" s="364"/>
      <c r="Q736" s="323"/>
      <c r="R736" s="321"/>
      <c r="S736" s="287"/>
    </row>
    <row r="737" spans="1:19" s="286" customFormat="1" ht="22" customHeight="1">
      <c r="A737" s="247"/>
      <c r="B737" s="247"/>
      <c r="C737" s="247"/>
      <c r="D737" s="246"/>
      <c r="E737" s="247"/>
      <c r="F737" s="247"/>
      <c r="G737" s="247"/>
      <c r="H737" s="364"/>
      <c r="I737" s="247"/>
      <c r="J737" s="247"/>
      <c r="K737" s="246"/>
      <c r="L737" s="84"/>
      <c r="M737" s="84"/>
      <c r="N737" s="84"/>
      <c r="O737" s="321"/>
      <c r="P737" s="364"/>
      <c r="Q737" s="323"/>
      <c r="R737" s="321"/>
      <c r="S737" s="287"/>
    </row>
    <row r="738" spans="1:19" s="286" customFormat="1" ht="22" customHeight="1">
      <c r="A738" s="247"/>
      <c r="B738" s="247"/>
      <c r="C738" s="247"/>
      <c r="D738" s="246"/>
      <c r="E738" s="247"/>
      <c r="F738" s="247"/>
      <c r="G738" s="247"/>
      <c r="H738" s="364"/>
      <c r="I738" s="247"/>
      <c r="J738" s="247"/>
      <c r="K738" s="246"/>
      <c r="L738" s="84"/>
      <c r="M738" s="84"/>
      <c r="N738" s="84"/>
      <c r="O738" s="321"/>
      <c r="P738" s="364"/>
      <c r="Q738" s="323"/>
      <c r="R738" s="321"/>
      <c r="S738" s="287"/>
    </row>
    <row r="739" spans="1:19" s="286" customFormat="1" ht="22" customHeight="1">
      <c r="A739" s="247"/>
      <c r="B739" s="247"/>
      <c r="C739" s="247"/>
      <c r="D739" s="246"/>
      <c r="E739" s="247"/>
      <c r="F739" s="247"/>
      <c r="G739" s="247"/>
      <c r="H739" s="364"/>
      <c r="I739" s="247"/>
      <c r="J739" s="247"/>
      <c r="K739" s="246"/>
      <c r="L739" s="84"/>
      <c r="M739" s="84"/>
      <c r="N739" s="84"/>
      <c r="O739" s="321"/>
      <c r="P739" s="364"/>
      <c r="Q739" s="323"/>
      <c r="R739" s="321"/>
      <c r="S739" s="287"/>
    </row>
    <row r="740" spans="1:19" s="286" customFormat="1" ht="22" customHeight="1">
      <c r="A740" s="247"/>
      <c r="B740" s="247"/>
      <c r="C740" s="247"/>
      <c r="D740" s="246"/>
      <c r="E740" s="247"/>
      <c r="F740" s="247"/>
      <c r="G740" s="247"/>
      <c r="H740" s="364"/>
      <c r="I740" s="247"/>
      <c r="J740" s="247"/>
      <c r="K740" s="246"/>
      <c r="L740" s="84"/>
      <c r="M740" s="84"/>
      <c r="N740" s="84"/>
      <c r="O740" s="321"/>
      <c r="P740" s="364"/>
      <c r="Q740" s="323"/>
      <c r="R740" s="321"/>
      <c r="S740" s="287"/>
    </row>
    <row r="741" spans="1:19" s="286" customFormat="1" ht="22" customHeight="1">
      <c r="A741" s="247"/>
      <c r="B741" s="247"/>
      <c r="C741" s="247"/>
      <c r="D741" s="246"/>
      <c r="E741" s="247"/>
      <c r="F741" s="247"/>
      <c r="G741" s="247"/>
      <c r="H741" s="364"/>
      <c r="I741" s="247"/>
      <c r="J741" s="247"/>
      <c r="K741" s="246"/>
      <c r="L741" s="84"/>
      <c r="M741" s="84"/>
      <c r="N741" s="84"/>
      <c r="O741" s="321"/>
      <c r="P741" s="364"/>
      <c r="Q741" s="323"/>
      <c r="R741" s="321"/>
      <c r="S741" s="287"/>
    </row>
    <row r="742" spans="1:19" s="286" customFormat="1" ht="22" customHeight="1">
      <c r="A742" s="247"/>
      <c r="B742" s="247"/>
      <c r="C742" s="247"/>
      <c r="D742" s="246"/>
      <c r="E742" s="247"/>
      <c r="F742" s="247"/>
      <c r="G742" s="247"/>
      <c r="H742" s="364"/>
      <c r="I742" s="247"/>
      <c r="J742" s="247"/>
      <c r="K742" s="246"/>
      <c r="L742" s="84"/>
      <c r="M742" s="84"/>
      <c r="N742" s="84"/>
      <c r="O742" s="321"/>
      <c r="P742" s="364"/>
      <c r="Q742" s="323"/>
      <c r="R742" s="321"/>
      <c r="S742" s="287"/>
    </row>
    <row r="743" spans="1:19" s="286" customFormat="1" ht="22" customHeight="1">
      <c r="A743" s="247"/>
      <c r="B743" s="247"/>
      <c r="C743" s="247"/>
      <c r="D743" s="246"/>
      <c r="E743" s="247"/>
      <c r="F743" s="247"/>
      <c r="G743" s="247"/>
      <c r="H743" s="364"/>
      <c r="I743" s="247"/>
      <c r="J743" s="247"/>
      <c r="K743" s="246"/>
      <c r="L743" s="84"/>
      <c r="M743" s="84"/>
      <c r="N743" s="84"/>
      <c r="O743" s="321"/>
      <c r="P743" s="364"/>
      <c r="Q743" s="323"/>
      <c r="R743" s="321"/>
      <c r="S743" s="287"/>
    </row>
    <row r="744" spans="1:19" s="286" customFormat="1" ht="22" customHeight="1">
      <c r="A744" s="247"/>
      <c r="B744" s="247"/>
      <c r="C744" s="247"/>
      <c r="D744" s="246"/>
      <c r="E744" s="247"/>
      <c r="F744" s="247"/>
      <c r="G744" s="247"/>
      <c r="H744" s="364"/>
      <c r="I744" s="247"/>
      <c r="J744" s="247"/>
      <c r="K744" s="246"/>
      <c r="L744" s="84"/>
      <c r="M744" s="84"/>
      <c r="N744" s="84"/>
      <c r="O744" s="321"/>
      <c r="P744" s="364"/>
      <c r="Q744" s="323"/>
      <c r="R744" s="321"/>
      <c r="S744" s="287"/>
    </row>
    <row r="745" spans="1:19" s="286" customFormat="1" ht="22" customHeight="1">
      <c r="A745" s="247"/>
      <c r="B745" s="247"/>
      <c r="C745" s="247"/>
      <c r="D745" s="246"/>
      <c r="E745" s="247"/>
      <c r="F745" s="247"/>
      <c r="G745" s="247"/>
      <c r="H745" s="364"/>
      <c r="I745" s="247"/>
      <c r="J745" s="247"/>
      <c r="K745" s="246"/>
      <c r="L745" s="84"/>
      <c r="M745" s="84"/>
      <c r="N745" s="84"/>
      <c r="O745" s="321"/>
      <c r="P745" s="364"/>
      <c r="Q745" s="323"/>
      <c r="R745" s="321"/>
      <c r="S745" s="287"/>
    </row>
    <row r="746" spans="1:19" s="286" customFormat="1" ht="22" customHeight="1">
      <c r="A746" s="247"/>
      <c r="B746" s="247"/>
      <c r="C746" s="247"/>
      <c r="D746" s="246"/>
      <c r="E746" s="247"/>
      <c r="F746" s="247"/>
      <c r="G746" s="247"/>
      <c r="H746" s="364"/>
      <c r="I746" s="247"/>
      <c r="J746" s="247"/>
      <c r="K746" s="246"/>
      <c r="L746" s="84"/>
      <c r="M746" s="84"/>
      <c r="N746" s="84"/>
      <c r="O746" s="321"/>
      <c r="P746" s="364"/>
      <c r="Q746" s="323"/>
      <c r="R746" s="321"/>
      <c r="S746" s="287"/>
    </row>
    <row r="747" spans="1:19" s="286" customFormat="1" ht="22" customHeight="1">
      <c r="A747" s="247"/>
      <c r="B747" s="247"/>
      <c r="C747" s="247"/>
      <c r="D747" s="246"/>
      <c r="E747" s="247"/>
      <c r="F747" s="247"/>
      <c r="G747" s="247"/>
      <c r="H747" s="364"/>
      <c r="I747" s="247"/>
      <c r="J747" s="247"/>
      <c r="K747" s="246"/>
      <c r="L747" s="84"/>
      <c r="M747" s="84"/>
      <c r="N747" s="84"/>
      <c r="O747" s="321"/>
      <c r="P747" s="364"/>
      <c r="Q747" s="323"/>
      <c r="R747" s="321"/>
      <c r="S747" s="287"/>
    </row>
    <row r="748" spans="1:19" s="286" customFormat="1" ht="22" customHeight="1">
      <c r="A748" s="247"/>
      <c r="B748" s="247"/>
      <c r="C748" s="247"/>
      <c r="D748" s="246"/>
      <c r="E748" s="247"/>
      <c r="F748" s="247"/>
      <c r="G748" s="247"/>
      <c r="H748" s="364"/>
      <c r="I748" s="247"/>
      <c r="J748" s="247"/>
      <c r="K748" s="246"/>
      <c r="L748" s="84"/>
      <c r="M748" s="84"/>
      <c r="N748" s="84"/>
      <c r="O748" s="321"/>
      <c r="P748" s="364"/>
      <c r="Q748" s="323"/>
      <c r="R748" s="321"/>
      <c r="S748" s="287"/>
    </row>
    <row r="749" spans="1:19" s="286" customFormat="1" ht="22" customHeight="1">
      <c r="A749" s="247"/>
      <c r="B749" s="247"/>
      <c r="C749" s="247"/>
      <c r="D749" s="246"/>
      <c r="E749" s="247"/>
      <c r="F749" s="247"/>
      <c r="G749" s="247"/>
      <c r="H749" s="364"/>
      <c r="I749" s="247"/>
      <c r="J749" s="247"/>
      <c r="K749" s="246"/>
      <c r="L749" s="84"/>
      <c r="M749" s="84"/>
      <c r="N749" s="84"/>
      <c r="O749" s="321"/>
      <c r="P749" s="364"/>
      <c r="Q749" s="323"/>
      <c r="R749" s="321"/>
      <c r="S749" s="287"/>
    </row>
    <row r="750" spans="1:19" s="286" customFormat="1" ht="22" customHeight="1">
      <c r="A750" s="247"/>
      <c r="B750" s="247"/>
      <c r="C750" s="247"/>
      <c r="D750" s="246"/>
      <c r="E750" s="247"/>
      <c r="F750" s="247"/>
      <c r="G750" s="247"/>
      <c r="H750" s="364"/>
      <c r="I750" s="247"/>
      <c r="J750" s="247"/>
      <c r="K750" s="246"/>
      <c r="L750" s="84"/>
      <c r="M750" s="84"/>
      <c r="N750" s="84"/>
      <c r="O750" s="321"/>
      <c r="P750" s="364"/>
      <c r="Q750" s="323"/>
      <c r="R750" s="321"/>
      <c r="S750" s="287"/>
    </row>
    <row r="751" spans="1:19" s="286" customFormat="1" ht="22" customHeight="1">
      <c r="A751" s="247"/>
      <c r="B751" s="247"/>
      <c r="C751" s="247"/>
      <c r="D751" s="246"/>
      <c r="E751" s="247"/>
      <c r="F751" s="247"/>
      <c r="G751" s="247"/>
      <c r="H751" s="364"/>
      <c r="I751" s="247"/>
      <c r="J751" s="247"/>
      <c r="K751" s="246"/>
      <c r="L751" s="84"/>
      <c r="M751" s="84"/>
      <c r="N751" s="84"/>
      <c r="O751" s="321"/>
      <c r="P751" s="364"/>
      <c r="Q751" s="323"/>
      <c r="R751" s="321"/>
      <c r="S751" s="287"/>
    </row>
    <row r="752" spans="1:19" s="286" customFormat="1" ht="22" customHeight="1">
      <c r="A752" s="247"/>
      <c r="B752" s="247"/>
      <c r="C752" s="247"/>
      <c r="D752" s="246"/>
      <c r="E752" s="247"/>
      <c r="F752" s="247"/>
      <c r="G752" s="247"/>
      <c r="H752" s="364"/>
      <c r="I752" s="247"/>
      <c r="J752" s="247"/>
      <c r="K752" s="246"/>
      <c r="L752" s="84"/>
      <c r="M752" s="84"/>
      <c r="N752" s="84"/>
      <c r="O752" s="321"/>
      <c r="P752" s="364"/>
      <c r="Q752" s="323"/>
      <c r="R752" s="321"/>
      <c r="S752" s="287"/>
    </row>
    <row r="753" spans="1:19" s="286" customFormat="1" ht="22" customHeight="1">
      <c r="A753" s="247"/>
      <c r="B753" s="247"/>
      <c r="C753" s="247"/>
      <c r="D753" s="246"/>
      <c r="E753" s="247"/>
      <c r="F753" s="247"/>
      <c r="G753" s="247"/>
      <c r="H753" s="364"/>
      <c r="I753" s="247"/>
      <c r="J753" s="247"/>
      <c r="K753" s="246"/>
      <c r="L753" s="84"/>
      <c r="M753" s="84"/>
      <c r="N753" s="84"/>
      <c r="O753" s="321"/>
      <c r="P753" s="364"/>
      <c r="Q753" s="323"/>
      <c r="R753" s="321"/>
      <c r="S753" s="287"/>
    </row>
    <row r="754" spans="1:19" s="286" customFormat="1" ht="22" customHeight="1">
      <c r="A754" s="247"/>
      <c r="B754" s="247"/>
      <c r="C754" s="247"/>
      <c r="D754" s="246"/>
      <c r="E754" s="247"/>
      <c r="F754" s="247"/>
      <c r="G754" s="247"/>
      <c r="H754" s="364"/>
      <c r="I754" s="247"/>
      <c r="J754" s="247"/>
      <c r="K754" s="246"/>
      <c r="L754" s="84"/>
      <c r="M754" s="84"/>
      <c r="N754" s="84"/>
      <c r="O754" s="321"/>
      <c r="P754" s="364"/>
      <c r="Q754" s="323"/>
      <c r="R754" s="321"/>
      <c r="S754" s="287"/>
    </row>
    <row r="755" spans="1:19" s="286" customFormat="1" ht="22" customHeight="1">
      <c r="A755" s="247"/>
      <c r="B755" s="247"/>
      <c r="C755" s="247"/>
      <c r="D755" s="246"/>
      <c r="E755" s="247"/>
      <c r="F755" s="247"/>
      <c r="G755" s="247"/>
      <c r="H755" s="364"/>
      <c r="I755" s="247"/>
      <c r="J755" s="247"/>
      <c r="K755" s="246"/>
      <c r="L755" s="84"/>
      <c r="M755" s="84"/>
      <c r="N755" s="84"/>
      <c r="O755" s="321"/>
      <c r="P755" s="364"/>
      <c r="Q755" s="323"/>
      <c r="R755" s="321"/>
      <c r="S755" s="287"/>
    </row>
    <row r="756" spans="1:19" s="286" customFormat="1" ht="22" customHeight="1">
      <c r="A756" s="247"/>
      <c r="B756" s="247"/>
      <c r="C756" s="247"/>
      <c r="D756" s="246"/>
      <c r="E756" s="247"/>
      <c r="F756" s="247"/>
      <c r="G756" s="247"/>
      <c r="H756" s="364"/>
      <c r="I756" s="247"/>
      <c r="J756" s="247"/>
      <c r="K756" s="246"/>
      <c r="L756" s="84"/>
      <c r="M756" s="84"/>
      <c r="N756" s="84"/>
      <c r="O756" s="321"/>
      <c r="P756" s="364"/>
      <c r="Q756" s="323"/>
      <c r="R756" s="321"/>
      <c r="S756" s="287"/>
    </row>
    <row r="757" spans="1:19" s="286" customFormat="1" ht="22" customHeight="1">
      <c r="A757" s="247"/>
      <c r="B757" s="247"/>
      <c r="C757" s="247"/>
      <c r="D757" s="246"/>
      <c r="E757" s="247"/>
      <c r="F757" s="247"/>
      <c r="G757" s="247"/>
      <c r="H757" s="364"/>
      <c r="I757" s="247"/>
      <c r="J757" s="247"/>
      <c r="K757" s="246"/>
      <c r="L757" s="84"/>
      <c r="M757" s="84"/>
      <c r="N757" s="84"/>
      <c r="O757" s="321"/>
      <c r="P757" s="364"/>
      <c r="Q757" s="323"/>
      <c r="R757" s="321"/>
      <c r="S757" s="287"/>
    </row>
    <row r="758" spans="1:19" s="286" customFormat="1" ht="22" customHeight="1">
      <c r="A758" s="247"/>
      <c r="B758" s="247"/>
      <c r="C758" s="247"/>
      <c r="D758" s="246"/>
      <c r="E758" s="247"/>
      <c r="F758" s="247"/>
      <c r="G758" s="247"/>
      <c r="H758" s="364"/>
      <c r="I758" s="247"/>
      <c r="J758" s="247"/>
      <c r="K758" s="246"/>
      <c r="L758" s="84"/>
      <c r="M758" s="84"/>
      <c r="N758" s="84"/>
      <c r="O758" s="321"/>
      <c r="P758" s="364"/>
      <c r="Q758" s="323"/>
      <c r="R758" s="321"/>
      <c r="S758" s="287"/>
    </row>
    <row r="759" spans="1:19" s="286" customFormat="1" ht="22" customHeight="1">
      <c r="A759" s="247"/>
      <c r="B759" s="247"/>
      <c r="C759" s="247"/>
      <c r="D759" s="246"/>
      <c r="E759" s="247"/>
      <c r="F759" s="247"/>
      <c r="G759" s="247"/>
      <c r="H759" s="364"/>
      <c r="I759" s="247"/>
      <c r="J759" s="247"/>
      <c r="K759" s="246"/>
      <c r="L759" s="84"/>
      <c r="M759" s="84"/>
      <c r="N759" s="84"/>
      <c r="O759" s="321"/>
      <c r="P759" s="364"/>
      <c r="Q759" s="323"/>
      <c r="R759" s="321"/>
      <c r="S759" s="287"/>
    </row>
    <row r="760" spans="1:19" s="286" customFormat="1" ht="22" customHeight="1">
      <c r="A760" s="247"/>
      <c r="B760" s="247"/>
      <c r="C760" s="247"/>
      <c r="D760" s="246"/>
      <c r="E760" s="247"/>
      <c r="F760" s="247"/>
      <c r="G760" s="247"/>
      <c r="H760" s="364"/>
      <c r="I760" s="247"/>
      <c r="J760" s="247"/>
      <c r="K760" s="246"/>
      <c r="L760" s="84"/>
      <c r="M760" s="84"/>
      <c r="N760" s="84"/>
      <c r="O760" s="321"/>
      <c r="P760" s="364"/>
      <c r="Q760" s="323"/>
      <c r="R760" s="321"/>
      <c r="S760" s="287"/>
    </row>
    <row r="761" spans="1:19" s="286" customFormat="1" ht="22" customHeight="1">
      <c r="A761" s="247"/>
      <c r="B761" s="247"/>
      <c r="C761" s="247"/>
      <c r="D761" s="246"/>
      <c r="E761" s="247"/>
      <c r="F761" s="247"/>
      <c r="G761" s="247"/>
      <c r="H761" s="364"/>
      <c r="I761" s="247"/>
      <c r="J761" s="247"/>
      <c r="K761" s="246"/>
      <c r="L761" s="84"/>
      <c r="M761" s="84"/>
      <c r="N761" s="84"/>
      <c r="O761" s="321"/>
      <c r="P761" s="364"/>
      <c r="Q761" s="323"/>
      <c r="R761" s="321"/>
      <c r="S761" s="287"/>
    </row>
    <row r="762" spans="1:19" s="286" customFormat="1" ht="22" customHeight="1">
      <c r="A762" s="247"/>
      <c r="B762" s="247"/>
      <c r="C762" s="247"/>
      <c r="D762" s="246"/>
      <c r="E762" s="247"/>
      <c r="F762" s="247"/>
      <c r="G762" s="247"/>
      <c r="H762" s="364"/>
      <c r="I762" s="247"/>
      <c r="J762" s="247"/>
      <c r="K762" s="246"/>
      <c r="L762" s="84"/>
      <c r="M762" s="84"/>
      <c r="N762" s="84"/>
      <c r="O762" s="321"/>
      <c r="P762" s="364"/>
      <c r="Q762" s="323"/>
      <c r="R762" s="321"/>
      <c r="S762" s="287"/>
    </row>
    <row r="763" spans="1:19" s="286" customFormat="1" ht="22" customHeight="1">
      <c r="A763" s="247"/>
      <c r="B763" s="247"/>
      <c r="C763" s="247"/>
      <c r="D763" s="246"/>
      <c r="E763" s="247"/>
      <c r="F763" s="247"/>
      <c r="G763" s="247"/>
      <c r="H763" s="364"/>
      <c r="I763" s="247"/>
      <c r="J763" s="247"/>
      <c r="K763" s="246"/>
      <c r="L763" s="84"/>
      <c r="M763" s="84"/>
      <c r="N763" s="84"/>
      <c r="O763" s="321"/>
      <c r="P763" s="364"/>
      <c r="Q763" s="323"/>
      <c r="R763" s="321"/>
      <c r="S763" s="287"/>
    </row>
    <row r="764" spans="1:19" s="286" customFormat="1" ht="22" customHeight="1">
      <c r="A764" s="247"/>
      <c r="B764" s="247"/>
      <c r="C764" s="247"/>
      <c r="D764" s="246"/>
      <c r="E764" s="247"/>
      <c r="F764" s="247"/>
      <c r="G764" s="247"/>
      <c r="H764" s="364"/>
      <c r="I764" s="247"/>
      <c r="J764" s="247"/>
      <c r="K764" s="246"/>
      <c r="L764" s="84"/>
      <c r="M764" s="84"/>
      <c r="N764" s="84"/>
      <c r="O764" s="321"/>
      <c r="P764" s="364"/>
      <c r="Q764" s="323"/>
      <c r="R764" s="321"/>
      <c r="S764" s="287"/>
    </row>
    <row r="765" spans="1:19" s="286" customFormat="1" ht="22" customHeight="1">
      <c r="A765" s="247"/>
      <c r="B765" s="247"/>
      <c r="C765" s="247"/>
      <c r="D765" s="246"/>
      <c r="E765" s="247"/>
      <c r="F765" s="247"/>
      <c r="G765" s="247"/>
      <c r="H765" s="364"/>
      <c r="I765" s="247"/>
      <c r="J765" s="247"/>
      <c r="K765" s="246"/>
      <c r="L765" s="84"/>
      <c r="M765" s="84"/>
      <c r="N765" s="84"/>
      <c r="O765" s="321"/>
      <c r="P765" s="364"/>
      <c r="Q765" s="323"/>
      <c r="R765" s="321"/>
      <c r="S765" s="287"/>
    </row>
    <row r="766" spans="1:19" s="286" customFormat="1" ht="22" customHeight="1">
      <c r="A766" s="247"/>
      <c r="B766" s="247"/>
      <c r="C766" s="247"/>
      <c r="D766" s="246"/>
      <c r="E766" s="247"/>
      <c r="F766" s="247"/>
      <c r="G766" s="247"/>
      <c r="H766" s="364"/>
      <c r="I766" s="247"/>
      <c r="J766" s="247"/>
      <c r="K766" s="246"/>
      <c r="L766" s="84"/>
      <c r="M766" s="84"/>
      <c r="N766" s="84"/>
      <c r="O766" s="321"/>
      <c r="P766" s="364"/>
      <c r="Q766" s="323"/>
      <c r="R766" s="321"/>
      <c r="S766" s="287"/>
    </row>
    <row r="767" spans="1:19" s="286" customFormat="1" ht="22" customHeight="1">
      <c r="A767" s="247"/>
      <c r="B767" s="247"/>
      <c r="C767" s="247"/>
      <c r="D767" s="246"/>
      <c r="E767" s="247"/>
      <c r="F767" s="247"/>
      <c r="G767" s="247"/>
      <c r="H767" s="364"/>
      <c r="I767" s="247"/>
      <c r="J767" s="247"/>
      <c r="K767" s="246"/>
      <c r="L767" s="84"/>
      <c r="M767" s="84"/>
      <c r="N767" s="84"/>
      <c r="O767" s="321"/>
      <c r="P767" s="364"/>
      <c r="Q767" s="323"/>
      <c r="R767" s="321"/>
      <c r="S767" s="287"/>
    </row>
    <row r="768" spans="1:19" s="286" customFormat="1" ht="22" customHeight="1">
      <c r="A768" s="247"/>
      <c r="B768" s="247"/>
      <c r="C768" s="247"/>
      <c r="D768" s="246"/>
      <c r="E768" s="247"/>
      <c r="F768" s="247"/>
      <c r="G768" s="247"/>
      <c r="H768" s="364"/>
      <c r="I768" s="247"/>
      <c r="J768" s="247"/>
      <c r="K768" s="246"/>
      <c r="L768" s="84"/>
      <c r="M768" s="84"/>
      <c r="N768" s="84"/>
      <c r="O768" s="321"/>
      <c r="P768" s="364"/>
      <c r="Q768" s="323"/>
      <c r="R768" s="321"/>
      <c r="S768" s="287"/>
    </row>
    <row r="769" spans="1:19" s="286" customFormat="1" ht="22" customHeight="1">
      <c r="A769" s="247"/>
      <c r="B769" s="247"/>
      <c r="C769" s="247"/>
      <c r="D769" s="246"/>
      <c r="E769" s="247"/>
      <c r="F769" s="247"/>
      <c r="G769" s="247"/>
      <c r="H769" s="364"/>
      <c r="I769" s="247"/>
      <c r="J769" s="247"/>
      <c r="K769" s="246"/>
      <c r="L769" s="84"/>
      <c r="M769" s="84"/>
      <c r="N769" s="84"/>
      <c r="O769" s="321"/>
      <c r="P769" s="364"/>
      <c r="Q769" s="323"/>
      <c r="R769" s="321"/>
      <c r="S769" s="287"/>
    </row>
    <row r="770" spans="1:19" s="286" customFormat="1" ht="22" customHeight="1">
      <c r="A770" s="247"/>
      <c r="B770" s="247"/>
      <c r="C770" s="247"/>
      <c r="D770" s="246"/>
      <c r="E770" s="247"/>
      <c r="F770" s="247"/>
      <c r="G770" s="247"/>
      <c r="H770" s="364"/>
      <c r="I770" s="247"/>
      <c r="J770" s="247"/>
      <c r="K770" s="246"/>
      <c r="L770" s="84"/>
      <c r="M770" s="84"/>
      <c r="N770" s="84"/>
      <c r="O770" s="321"/>
      <c r="P770" s="364"/>
      <c r="Q770" s="323"/>
      <c r="R770" s="321"/>
      <c r="S770" s="287"/>
    </row>
    <row r="771" spans="1:19" s="286" customFormat="1" ht="22" customHeight="1">
      <c r="A771" s="247"/>
      <c r="B771" s="247"/>
      <c r="C771" s="247"/>
      <c r="D771" s="246"/>
      <c r="E771" s="247"/>
      <c r="F771" s="247"/>
      <c r="G771" s="247"/>
      <c r="H771" s="364"/>
      <c r="I771" s="247"/>
      <c r="J771" s="247"/>
      <c r="K771" s="246"/>
      <c r="L771" s="84"/>
      <c r="M771" s="84"/>
      <c r="N771" s="84"/>
      <c r="O771" s="321"/>
      <c r="P771" s="364"/>
      <c r="Q771" s="323"/>
      <c r="R771" s="321"/>
      <c r="S771" s="287"/>
    </row>
    <row r="772" spans="1:19" s="286" customFormat="1" ht="22" customHeight="1">
      <c r="A772" s="247"/>
      <c r="B772" s="247"/>
      <c r="C772" s="247"/>
      <c r="D772" s="246"/>
      <c r="E772" s="247"/>
      <c r="F772" s="247"/>
      <c r="G772" s="247"/>
      <c r="H772" s="364"/>
      <c r="I772" s="247"/>
      <c r="J772" s="247"/>
      <c r="K772" s="246"/>
      <c r="L772" s="84"/>
      <c r="M772" s="84"/>
      <c r="N772" s="84"/>
      <c r="O772" s="321"/>
      <c r="P772" s="364"/>
      <c r="Q772" s="323"/>
      <c r="R772" s="321"/>
      <c r="S772" s="287"/>
    </row>
    <row r="773" spans="1:19" s="286" customFormat="1" ht="22" customHeight="1">
      <c r="A773" s="247"/>
      <c r="B773" s="247"/>
      <c r="C773" s="247"/>
      <c r="D773" s="246"/>
      <c r="E773" s="247"/>
      <c r="F773" s="247"/>
      <c r="G773" s="247"/>
      <c r="H773" s="364"/>
      <c r="I773" s="247"/>
      <c r="J773" s="247"/>
      <c r="K773" s="246"/>
      <c r="L773" s="84"/>
      <c r="M773" s="84"/>
      <c r="N773" s="84"/>
      <c r="O773" s="321"/>
      <c r="P773" s="364"/>
      <c r="Q773" s="323"/>
      <c r="R773" s="321"/>
      <c r="S773" s="287"/>
    </row>
    <row r="774" spans="1:19" s="286" customFormat="1" ht="22" customHeight="1">
      <c r="A774" s="247"/>
      <c r="B774" s="247"/>
      <c r="C774" s="247"/>
      <c r="D774" s="246"/>
      <c r="E774" s="247"/>
      <c r="F774" s="247"/>
      <c r="G774" s="247"/>
      <c r="H774" s="364"/>
      <c r="I774" s="247"/>
      <c r="J774" s="247"/>
      <c r="K774" s="246"/>
      <c r="L774" s="84"/>
      <c r="M774" s="84"/>
      <c r="N774" s="84"/>
      <c r="O774" s="321"/>
      <c r="P774" s="364"/>
      <c r="Q774" s="323"/>
      <c r="R774" s="321"/>
      <c r="S774" s="287"/>
    </row>
    <row r="775" spans="1:19" s="286" customFormat="1" ht="22" customHeight="1">
      <c r="A775" s="247"/>
      <c r="B775" s="247"/>
      <c r="C775" s="247"/>
      <c r="D775" s="246"/>
      <c r="E775" s="247"/>
      <c r="F775" s="247"/>
      <c r="G775" s="247"/>
      <c r="H775" s="364"/>
      <c r="I775" s="247"/>
      <c r="J775" s="247"/>
      <c r="K775" s="246"/>
      <c r="L775" s="84"/>
      <c r="M775" s="84"/>
      <c r="N775" s="84"/>
      <c r="O775" s="321"/>
      <c r="P775" s="364"/>
      <c r="Q775" s="323"/>
      <c r="R775" s="321"/>
      <c r="S775" s="287"/>
    </row>
    <row r="776" spans="1:19" s="286" customFormat="1" ht="22" customHeight="1">
      <c r="A776" s="247"/>
      <c r="B776" s="247"/>
      <c r="C776" s="247"/>
      <c r="D776" s="246"/>
      <c r="E776" s="247"/>
      <c r="F776" s="247"/>
      <c r="G776" s="247"/>
      <c r="H776" s="364"/>
      <c r="I776" s="247"/>
      <c r="J776" s="247"/>
      <c r="K776" s="246"/>
      <c r="L776" s="84"/>
      <c r="M776" s="84"/>
      <c r="N776" s="84"/>
      <c r="O776" s="321"/>
      <c r="P776" s="364"/>
      <c r="Q776" s="323"/>
      <c r="R776" s="321"/>
      <c r="S776" s="287"/>
    </row>
    <row r="777" spans="1:19" s="286" customFormat="1" ht="22" customHeight="1">
      <c r="A777" s="247"/>
      <c r="B777" s="247"/>
      <c r="C777" s="247"/>
      <c r="D777" s="246"/>
      <c r="E777" s="247"/>
      <c r="F777" s="247"/>
      <c r="G777" s="247"/>
      <c r="H777" s="364"/>
      <c r="I777" s="247"/>
      <c r="J777" s="247"/>
      <c r="K777" s="246"/>
      <c r="L777" s="84"/>
      <c r="M777" s="84"/>
      <c r="N777" s="84"/>
      <c r="O777" s="321"/>
      <c r="P777" s="364"/>
      <c r="Q777" s="323"/>
      <c r="R777" s="321"/>
      <c r="S777" s="287"/>
    </row>
    <row r="778" spans="1:19" s="286" customFormat="1" ht="22" customHeight="1">
      <c r="A778" s="247"/>
      <c r="B778" s="247"/>
      <c r="C778" s="247"/>
      <c r="D778" s="246"/>
      <c r="E778" s="247"/>
      <c r="F778" s="247"/>
      <c r="G778" s="247"/>
      <c r="H778" s="364"/>
      <c r="I778" s="247"/>
      <c r="J778" s="247"/>
      <c r="K778" s="246"/>
      <c r="L778" s="84"/>
      <c r="M778" s="84"/>
      <c r="N778" s="84"/>
      <c r="O778" s="321"/>
      <c r="P778" s="364"/>
      <c r="Q778" s="323"/>
      <c r="R778" s="321"/>
      <c r="S778" s="287"/>
    </row>
    <row r="779" spans="1:19" s="286" customFormat="1" ht="22" customHeight="1">
      <c r="A779" s="247"/>
      <c r="B779" s="247"/>
      <c r="C779" s="247"/>
      <c r="D779" s="246"/>
      <c r="E779" s="247"/>
      <c r="F779" s="247"/>
      <c r="G779" s="247"/>
      <c r="H779" s="364"/>
      <c r="I779" s="247"/>
      <c r="J779" s="247"/>
      <c r="K779" s="246"/>
      <c r="L779" s="84"/>
      <c r="M779" s="84"/>
      <c r="N779" s="84"/>
      <c r="O779" s="321"/>
      <c r="P779" s="364"/>
      <c r="Q779" s="323"/>
      <c r="R779" s="321"/>
      <c r="S779" s="287"/>
    </row>
    <row r="780" spans="1:19" s="286" customFormat="1" ht="22" customHeight="1">
      <c r="A780" s="247"/>
      <c r="B780" s="247"/>
      <c r="C780" s="247"/>
      <c r="D780" s="246"/>
      <c r="E780" s="247"/>
      <c r="F780" s="247"/>
      <c r="G780" s="247"/>
      <c r="H780" s="364"/>
      <c r="I780" s="247"/>
      <c r="J780" s="247"/>
      <c r="K780" s="246"/>
      <c r="L780" s="84"/>
      <c r="M780" s="84"/>
      <c r="N780" s="84"/>
      <c r="O780" s="321"/>
      <c r="P780" s="364"/>
      <c r="Q780" s="323"/>
      <c r="R780" s="321"/>
      <c r="S780" s="287"/>
    </row>
    <row r="781" spans="1:19" s="286" customFormat="1" ht="22" customHeight="1">
      <c r="A781" s="247"/>
      <c r="B781" s="247"/>
      <c r="C781" s="247"/>
      <c r="D781" s="246"/>
      <c r="E781" s="247"/>
      <c r="F781" s="247"/>
      <c r="G781" s="247"/>
      <c r="H781" s="364"/>
      <c r="I781" s="247"/>
      <c r="J781" s="247"/>
      <c r="K781" s="246"/>
      <c r="L781" s="84"/>
      <c r="M781" s="84"/>
      <c r="N781" s="84"/>
      <c r="O781" s="321"/>
      <c r="P781" s="364"/>
      <c r="Q781" s="323"/>
      <c r="R781" s="321"/>
      <c r="S781" s="287"/>
    </row>
    <row r="782" spans="1:19" s="286" customFormat="1" ht="22" customHeight="1">
      <c r="A782" s="247"/>
      <c r="B782" s="247"/>
      <c r="C782" s="247"/>
      <c r="D782" s="246"/>
      <c r="E782" s="247"/>
      <c r="F782" s="247"/>
      <c r="G782" s="247"/>
      <c r="H782" s="364"/>
      <c r="I782" s="247"/>
      <c r="J782" s="247"/>
      <c r="K782" s="246"/>
      <c r="L782" s="84"/>
      <c r="M782" s="84"/>
      <c r="N782" s="84"/>
      <c r="O782" s="321"/>
      <c r="P782" s="364"/>
      <c r="Q782" s="323"/>
      <c r="R782" s="321"/>
      <c r="S782" s="287"/>
    </row>
    <row r="783" spans="1:19" s="286" customFormat="1" ht="22" customHeight="1">
      <c r="A783" s="247"/>
      <c r="B783" s="247"/>
      <c r="C783" s="247"/>
      <c r="D783" s="246"/>
      <c r="E783" s="247"/>
      <c r="F783" s="247"/>
      <c r="G783" s="247"/>
      <c r="H783" s="364"/>
      <c r="I783" s="247"/>
      <c r="J783" s="247"/>
      <c r="K783" s="246"/>
      <c r="L783" s="84"/>
      <c r="M783" s="84"/>
      <c r="N783" s="84"/>
      <c r="O783" s="321"/>
      <c r="P783" s="364"/>
      <c r="Q783" s="323"/>
      <c r="R783" s="321"/>
      <c r="S783" s="287"/>
    </row>
    <row r="784" spans="1:19" s="286" customFormat="1" ht="22" customHeight="1">
      <c r="A784" s="247"/>
      <c r="B784" s="247"/>
      <c r="C784" s="247"/>
      <c r="D784" s="246"/>
      <c r="E784" s="247"/>
      <c r="F784" s="247"/>
      <c r="G784" s="247"/>
      <c r="H784" s="364"/>
      <c r="I784" s="247"/>
      <c r="J784" s="247"/>
      <c r="K784" s="246"/>
      <c r="L784" s="84"/>
      <c r="M784" s="84"/>
      <c r="N784" s="84"/>
      <c r="O784" s="321"/>
      <c r="P784" s="364"/>
      <c r="Q784" s="323"/>
      <c r="R784" s="321"/>
      <c r="S784" s="287"/>
    </row>
    <row r="785" spans="1:19" s="286" customFormat="1" ht="22" customHeight="1">
      <c r="A785" s="247"/>
      <c r="B785" s="247"/>
      <c r="C785" s="247"/>
      <c r="D785" s="246"/>
      <c r="E785" s="247"/>
      <c r="F785" s="247"/>
      <c r="G785" s="247"/>
      <c r="H785" s="364"/>
      <c r="I785" s="247"/>
      <c r="J785" s="247"/>
      <c r="K785" s="246"/>
      <c r="L785" s="84"/>
      <c r="M785" s="84"/>
      <c r="N785" s="84"/>
      <c r="O785" s="321"/>
      <c r="P785" s="364"/>
      <c r="Q785" s="323"/>
      <c r="R785" s="321"/>
      <c r="S785" s="287"/>
    </row>
    <row r="786" spans="1:19" s="286" customFormat="1" ht="22" customHeight="1">
      <c r="A786" s="247"/>
      <c r="B786" s="247"/>
      <c r="C786" s="247"/>
      <c r="D786" s="246"/>
      <c r="E786" s="247"/>
      <c r="F786" s="247"/>
      <c r="G786" s="247"/>
      <c r="H786" s="364"/>
      <c r="I786" s="247"/>
      <c r="J786" s="247"/>
      <c r="K786" s="246"/>
      <c r="L786" s="84"/>
      <c r="M786" s="84"/>
      <c r="N786" s="84"/>
      <c r="O786" s="321"/>
      <c r="P786" s="364"/>
      <c r="Q786" s="323"/>
      <c r="R786" s="321"/>
      <c r="S786" s="287"/>
    </row>
    <row r="787" spans="1:19" s="286" customFormat="1" ht="22" customHeight="1">
      <c r="A787" s="247"/>
      <c r="B787" s="247"/>
      <c r="C787" s="247"/>
      <c r="D787" s="246"/>
      <c r="E787" s="247"/>
      <c r="F787" s="247"/>
      <c r="G787" s="247"/>
      <c r="H787" s="364"/>
      <c r="I787" s="247"/>
      <c r="J787" s="247"/>
      <c r="K787" s="246"/>
      <c r="L787" s="84"/>
      <c r="M787" s="84"/>
      <c r="N787" s="84"/>
      <c r="O787" s="321"/>
      <c r="P787" s="364"/>
      <c r="Q787" s="323"/>
      <c r="R787" s="321"/>
      <c r="S787" s="287"/>
    </row>
    <row r="788" spans="1:19" s="286" customFormat="1" ht="22" customHeight="1">
      <c r="A788" s="247"/>
      <c r="B788" s="247"/>
      <c r="C788" s="247"/>
      <c r="D788" s="246"/>
      <c r="E788" s="247"/>
      <c r="F788" s="247"/>
      <c r="G788" s="247"/>
      <c r="H788" s="364"/>
      <c r="I788" s="247"/>
      <c r="J788" s="247"/>
      <c r="K788" s="246"/>
      <c r="L788" s="84"/>
      <c r="M788" s="84"/>
      <c r="N788" s="84"/>
      <c r="O788" s="321"/>
      <c r="P788" s="364"/>
      <c r="Q788" s="323"/>
      <c r="R788" s="321"/>
      <c r="S788" s="287"/>
    </row>
    <row r="789" spans="1:19" s="286" customFormat="1" ht="22" customHeight="1">
      <c r="A789" s="247"/>
      <c r="B789" s="247"/>
      <c r="C789" s="247"/>
      <c r="D789" s="246"/>
      <c r="E789" s="247"/>
      <c r="F789" s="247"/>
      <c r="G789" s="247"/>
      <c r="H789" s="364"/>
      <c r="I789" s="247"/>
      <c r="J789" s="247"/>
      <c r="K789" s="246"/>
      <c r="L789" s="84"/>
      <c r="M789" s="84"/>
      <c r="N789" s="84"/>
      <c r="O789" s="321"/>
      <c r="P789" s="364"/>
      <c r="Q789" s="323"/>
      <c r="R789" s="321"/>
      <c r="S789" s="287"/>
    </row>
    <row r="790" spans="1:19" s="286" customFormat="1" ht="22" customHeight="1">
      <c r="A790" s="247"/>
      <c r="B790" s="247"/>
      <c r="C790" s="247"/>
      <c r="D790" s="246"/>
      <c r="E790" s="247"/>
      <c r="F790" s="247"/>
      <c r="G790" s="247"/>
      <c r="H790" s="364"/>
      <c r="I790" s="247"/>
      <c r="J790" s="247"/>
      <c r="K790" s="246"/>
      <c r="L790" s="84"/>
      <c r="M790" s="84"/>
      <c r="N790" s="84"/>
      <c r="O790" s="321"/>
      <c r="P790" s="364"/>
      <c r="Q790" s="323"/>
      <c r="R790" s="321"/>
      <c r="S790" s="287"/>
    </row>
    <row r="791" spans="1:19" s="286" customFormat="1" ht="22" customHeight="1">
      <c r="A791" s="247"/>
      <c r="B791" s="247"/>
      <c r="C791" s="247"/>
      <c r="D791" s="246"/>
      <c r="E791" s="247"/>
      <c r="F791" s="247"/>
      <c r="G791" s="247"/>
      <c r="H791" s="364"/>
      <c r="I791" s="247"/>
      <c r="J791" s="247"/>
      <c r="K791" s="246"/>
      <c r="L791" s="84"/>
      <c r="M791" s="84"/>
      <c r="N791" s="84"/>
      <c r="O791" s="321"/>
      <c r="P791" s="364"/>
      <c r="Q791" s="323"/>
      <c r="R791" s="321"/>
      <c r="S791" s="287"/>
    </row>
    <row r="792" spans="1:19" s="286" customFormat="1" ht="22" customHeight="1">
      <c r="A792" s="247"/>
      <c r="B792" s="247"/>
      <c r="C792" s="247"/>
      <c r="D792" s="246"/>
      <c r="E792" s="247"/>
      <c r="F792" s="247"/>
      <c r="G792" s="247"/>
      <c r="H792" s="364"/>
      <c r="I792" s="247"/>
      <c r="J792" s="247"/>
      <c r="K792" s="246"/>
      <c r="L792" s="84"/>
      <c r="M792" s="84"/>
      <c r="N792" s="84"/>
      <c r="O792" s="321"/>
      <c r="P792" s="364"/>
      <c r="Q792" s="323"/>
      <c r="R792" s="321"/>
      <c r="S792" s="287"/>
    </row>
    <row r="793" spans="1:19" s="286" customFormat="1" ht="22" customHeight="1">
      <c r="A793" s="247"/>
      <c r="B793" s="247"/>
      <c r="C793" s="247"/>
      <c r="D793" s="246"/>
      <c r="E793" s="247"/>
      <c r="F793" s="247"/>
      <c r="G793" s="247"/>
      <c r="H793" s="364"/>
      <c r="I793" s="247"/>
      <c r="J793" s="247"/>
      <c r="K793" s="246"/>
      <c r="L793" s="84"/>
      <c r="M793" s="84"/>
      <c r="N793" s="84"/>
      <c r="O793" s="321"/>
      <c r="P793" s="364"/>
      <c r="Q793" s="323"/>
      <c r="R793" s="321"/>
      <c r="S793" s="287"/>
    </row>
    <row r="794" spans="1:19" s="286" customFormat="1" ht="22" customHeight="1">
      <c r="A794" s="247"/>
      <c r="B794" s="247"/>
      <c r="C794" s="247"/>
      <c r="D794" s="246"/>
      <c r="E794" s="247"/>
      <c r="F794" s="247"/>
      <c r="G794" s="247"/>
      <c r="H794" s="364"/>
      <c r="I794" s="247"/>
      <c r="J794" s="247"/>
      <c r="K794" s="246"/>
      <c r="L794" s="84"/>
      <c r="M794" s="84"/>
      <c r="N794" s="84"/>
      <c r="O794" s="321"/>
      <c r="P794" s="364"/>
      <c r="Q794" s="323"/>
      <c r="R794" s="321"/>
      <c r="S794" s="287"/>
    </row>
    <row r="795" spans="1:19" s="286" customFormat="1" ht="22" customHeight="1">
      <c r="A795" s="247"/>
      <c r="B795" s="247"/>
      <c r="C795" s="247"/>
      <c r="D795" s="246"/>
      <c r="E795" s="247"/>
      <c r="F795" s="247"/>
      <c r="G795" s="247"/>
      <c r="H795" s="364"/>
      <c r="I795" s="247"/>
      <c r="J795" s="247"/>
      <c r="K795" s="246"/>
      <c r="L795" s="84"/>
      <c r="M795" s="84"/>
      <c r="N795" s="84"/>
      <c r="O795" s="321"/>
      <c r="P795" s="364"/>
      <c r="Q795" s="323"/>
      <c r="R795" s="321"/>
      <c r="S795" s="287"/>
    </row>
    <row r="796" spans="1:19" s="286" customFormat="1" ht="22" customHeight="1">
      <c r="A796" s="247"/>
      <c r="B796" s="247"/>
      <c r="C796" s="247"/>
      <c r="D796" s="246"/>
      <c r="E796" s="247"/>
      <c r="F796" s="247"/>
      <c r="G796" s="247"/>
      <c r="H796" s="364"/>
      <c r="I796" s="247"/>
      <c r="J796" s="247"/>
      <c r="K796" s="246"/>
      <c r="L796" s="84"/>
      <c r="M796" s="84"/>
      <c r="N796" s="84"/>
      <c r="O796" s="321"/>
      <c r="P796" s="364"/>
      <c r="Q796" s="323"/>
      <c r="R796" s="321"/>
      <c r="S796" s="287"/>
    </row>
    <row r="797" spans="1:19" s="286" customFormat="1" ht="22" customHeight="1">
      <c r="A797" s="247"/>
      <c r="B797" s="247"/>
      <c r="C797" s="247"/>
      <c r="D797" s="246"/>
      <c r="E797" s="247"/>
      <c r="F797" s="247"/>
      <c r="G797" s="247"/>
      <c r="H797" s="364"/>
      <c r="I797" s="247"/>
      <c r="J797" s="247"/>
      <c r="K797" s="246"/>
      <c r="L797" s="84"/>
      <c r="M797" s="84"/>
      <c r="N797" s="84"/>
      <c r="O797" s="321"/>
      <c r="P797" s="364"/>
      <c r="Q797" s="323"/>
      <c r="R797" s="321"/>
      <c r="S797" s="287"/>
    </row>
    <row r="798" spans="1:19" s="286" customFormat="1" ht="22" customHeight="1">
      <c r="A798" s="247"/>
      <c r="B798" s="247"/>
      <c r="C798" s="247"/>
      <c r="D798" s="246"/>
      <c r="E798" s="247"/>
      <c r="F798" s="247"/>
      <c r="G798" s="247"/>
      <c r="H798" s="364"/>
      <c r="I798" s="247"/>
      <c r="J798" s="247"/>
      <c r="K798" s="246"/>
      <c r="L798" s="84"/>
      <c r="M798" s="84"/>
      <c r="N798" s="84"/>
      <c r="O798" s="321"/>
      <c r="P798" s="364"/>
      <c r="Q798" s="323"/>
      <c r="R798" s="321"/>
      <c r="S798" s="287"/>
    </row>
    <row r="799" spans="1:19" s="286" customFormat="1" ht="22" customHeight="1">
      <c r="A799" s="247"/>
      <c r="B799" s="247"/>
      <c r="C799" s="247"/>
      <c r="D799" s="246"/>
      <c r="E799" s="247"/>
      <c r="F799" s="247"/>
      <c r="G799" s="247"/>
      <c r="H799" s="364"/>
      <c r="I799" s="247"/>
      <c r="J799" s="247"/>
      <c r="K799" s="246"/>
      <c r="L799" s="84"/>
      <c r="M799" s="84"/>
      <c r="N799" s="84"/>
      <c r="O799" s="321"/>
      <c r="P799" s="364"/>
      <c r="Q799" s="323"/>
      <c r="R799" s="321"/>
      <c r="S799" s="287"/>
    </row>
    <row r="800" spans="1:19" s="286" customFormat="1" ht="22" customHeight="1">
      <c r="A800" s="247"/>
      <c r="B800" s="247"/>
      <c r="C800" s="247"/>
      <c r="D800" s="246"/>
      <c r="E800" s="247"/>
      <c r="F800" s="247"/>
      <c r="G800" s="247"/>
      <c r="H800" s="364"/>
      <c r="I800" s="247"/>
      <c r="J800" s="247"/>
      <c r="K800" s="246"/>
      <c r="L800" s="84"/>
      <c r="M800" s="84"/>
      <c r="N800" s="84"/>
      <c r="O800" s="321"/>
      <c r="P800" s="364"/>
      <c r="Q800" s="323"/>
      <c r="R800" s="321"/>
      <c r="S800" s="287"/>
    </row>
    <row r="801" spans="1:19" s="286" customFormat="1" ht="22" customHeight="1">
      <c r="A801" s="247"/>
      <c r="B801" s="247"/>
      <c r="C801" s="247"/>
      <c r="D801" s="246"/>
      <c r="E801" s="247"/>
      <c r="F801" s="247"/>
      <c r="G801" s="247"/>
      <c r="H801" s="364"/>
      <c r="I801" s="247"/>
      <c r="J801" s="247"/>
      <c r="K801" s="246"/>
      <c r="L801" s="84"/>
      <c r="M801" s="84"/>
      <c r="N801" s="84"/>
      <c r="O801" s="321"/>
      <c r="P801" s="364"/>
      <c r="Q801" s="323"/>
      <c r="R801" s="321"/>
      <c r="S801" s="287"/>
    </row>
    <row r="802" spans="1:19" s="286" customFormat="1" ht="22" customHeight="1">
      <c r="A802" s="247"/>
      <c r="B802" s="247"/>
      <c r="C802" s="247"/>
      <c r="D802" s="246"/>
      <c r="E802" s="247"/>
      <c r="F802" s="247"/>
      <c r="G802" s="247"/>
      <c r="H802" s="364"/>
      <c r="I802" s="247"/>
      <c r="J802" s="247"/>
      <c r="K802" s="246"/>
      <c r="L802" s="84"/>
      <c r="M802" s="84"/>
      <c r="N802" s="84"/>
      <c r="O802" s="321"/>
      <c r="P802" s="364"/>
      <c r="Q802" s="323"/>
      <c r="R802" s="321"/>
      <c r="S802" s="287"/>
    </row>
    <row r="803" spans="1:19" s="286" customFormat="1" ht="22" customHeight="1">
      <c r="A803" s="247"/>
      <c r="B803" s="247"/>
      <c r="C803" s="247"/>
      <c r="D803" s="246"/>
      <c r="E803" s="247"/>
      <c r="F803" s="247"/>
      <c r="G803" s="247"/>
      <c r="H803" s="364"/>
      <c r="I803" s="247"/>
      <c r="J803" s="247"/>
      <c r="K803" s="246"/>
      <c r="L803" s="84"/>
      <c r="M803" s="84"/>
      <c r="N803" s="84"/>
      <c r="O803" s="321"/>
      <c r="P803" s="364"/>
      <c r="Q803" s="323"/>
      <c r="R803" s="321"/>
      <c r="S803" s="287"/>
    </row>
    <row r="804" spans="1:19" s="286" customFormat="1" ht="22" customHeight="1">
      <c r="A804" s="247"/>
      <c r="B804" s="247"/>
      <c r="C804" s="247"/>
      <c r="D804" s="246"/>
      <c r="E804" s="247"/>
      <c r="F804" s="247"/>
      <c r="G804" s="247"/>
      <c r="H804" s="364"/>
      <c r="I804" s="247"/>
      <c r="J804" s="247"/>
      <c r="K804" s="246"/>
      <c r="L804" s="84"/>
      <c r="M804" s="84"/>
      <c r="N804" s="84"/>
      <c r="O804" s="321"/>
      <c r="P804" s="364"/>
      <c r="Q804" s="323"/>
      <c r="R804" s="321"/>
      <c r="S804" s="287"/>
    </row>
    <row r="805" spans="1:19" s="286" customFormat="1" ht="22" customHeight="1">
      <c r="A805" s="247"/>
      <c r="B805" s="247"/>
      <c r="C805" s="247"/>
      <c r="D805" s="246"/>
      <c r="E805" s="247"/>
      <c r="F805" s="247"/>
      <c r="G805" s="247"/>
      <c r="H805" s="364"/>
      <c r="I805" s="247"/>
      <c r="J805" s="247"/>
      <c r="K805" s="246"/>
      <c r="L805" s="84"/>
      <c r="M805" s="84"/>
      <c r="N805" s="84"/>
      <c r="O805" s="321"/>
      <c r="P805" s="364"/>
      <c r="Q805" s="323"/>
      <c r="R805" s="321"/>
      <c r="S805" s="287"/>
    </row>
    <row r="806" spans="1:19" s="286" customFormat="1" ht="22" customHeight="1">
      <c r="A806" s="247"/>
      <c r="B806" s="247"/>
      <c r="C806" s="247"/>
      <c r="D806" s="246"/>
      <c r="E806" s="247"/>
      <c r="F806" s="247"/>
      <c r="G806" s="247"/>
      <c r="H806" s="364"/>
      <c r="I806" s="247"/>
      <c r="J806" s="247"/>
      <c r="K806" s="246"/>
      <c r="L806" s="84"/>
      <c r="M806" s="84"/>
      <c r="N806" s="84"/>
      <c r="O806" s="321"/>
      <c r="P806" s="364"/>
      <c r="Q806" s="323"/>
      <c r="R806" s="321"/>
      <c r="S806" s="287"/>
    </row>
    <row r="807" spans="1:19" s="286" customFormat="1" ht="22" customHeight="1">
      <c r="A807" s="247"/>
      <c r="B807" s="247"/>
      <c r="C807" s="247"/>
      <c r="D807" s="246"/>
      <c r="E807" s="247"/>
      <c r="F807" s="247"/>
      <c r="G807" s="247"/>
      <c r="H807" s="364"/>
      <c r="I807" s="247"/>
      <c r="J807" s="247"/>
      <c r="K807" s="246"/>
      <c r="L807" s="84"/>
      <c r="M807" s="84"/>
      <c r="N807" s="84"/>
      <c r="O807" s="321"/>
      <c r="P807" s="364"/>
      <c r="Q807" s="323"/>
      <c r="R807" s="321"/>
      <c r="S807" s="287"/>
    </row>
    <row r="808" spans="1:19" s="286" customFormat="1" ht="22" customHeight="1">
      <c r="A808" s="247"/>
      <c r="B808" s="247"/>
      <c r="C808" s="247"/>
      <c r="D808" s="246"/>
      <c r="E808" s="247"/>
      <c r="F808" s="247"/>
      <c r="G808" s="247"/>
      <c r="H808" s="364"/>
      <c r="I808" s="247"/>
      <c r="J808" s="247"/>
      <c r="K808" s="246"/>
      <c r="L808" s="84"/>
      <c r="M808" s="84"/>
      <c r="N808" s="84"/>
      <c r="O808" s="321"/>
      <c r="P808" s="364"/>
      <c r="Q808" s="323"/>
      <c r="R808" s="321"/>
      <c r="S808" s="287"/>
    </row>
    <row r="809" spans="1:19" s="286" customFormat="1" ht="22" customHeight="1">
      <c r="A809" s="247"/>
      <c r="B809" s="247"/>
      <c r="C809" s="247"/>
      <c r="D809" s="246"/>
      <c r="E809" s="247"/>
      <c r="F809" s="247"/>
      <c r="G809" s="247"/>
      <c r="H809" s="364"/>
      <c r="I809" s="247"/>
      <c r="J809" s="247"/>
      <c r="K809" s="246"/>
      <c r="L809" s="84"/>
      <c r="M809" s="84"/>
      <c r="N809" s="84"/>
      <c r="O809" s="321"/>
      <c r="P809" s="364"/>
      <c r="Q809" s="323"/>
      <c r="R809" s="321"/>
      <c r="S809" s="287"/>
    </row>
    <row r="810" spans="1:19" s="286" customFormat="1" ht="22" customHeight="1">
      <c r="A810" s="247"/>
      <c r="B810" s="247"/>
      <c r="C810" s="247"/>
      <c r="D810" s="246"/>
      <c r="E810" s="247"/>
      <c r="F810" s="247"/>
      <c r="G810" s="247"/>
      <c r="H810" s="364"/>
      <c r="I810" s="247"/>
      <c r="J810" s="247"/>
      <c r="K810" s="246"/>
      <c r="L810" s="84"/>
      <c r="M810" s="84"/>
      <c r="N810" s="84"/>
      <c r="O810" s="321"/>
      <c r="P810" s="364"/>
      <c r="Q810" s="323"/>
      <c r="R810" s="321"/>
      <c r="S810" s="287"/>
    </row>
    <row r="811" spans="1:19" s="286" customFormat="1" ht="22" customHeight="1">
      <c r="A811" s="247"/>
      <c r="B811" s="247"/>
      <c r="C811" s="247"/>
      <c r="D811" s="246"/>
      <c r="E811" s="247"/>
      <c r="F811" s="247"/>
      <c r="G811" s="247"/>
      <c r="H811" s="364"/>
      <c r="I811" s="247"/>
      <c r="J811" s="247"/>
      <c r="K811" s="246"/>
      <c r="L811" s="84"/>
      <c r="M811" s="84"/>
      <c r="N811" s="84"/>
      <c r="O811" s="321"/>
      <c r="P811" s="364"/>
      <c r="Q811" s="323"/>
      <c r="R811" s="321"/>
      <c r="S811" s="287"/>
    </row>
    <row r="812" spans="1:19" s="286" customFormat="1" ht="22" customHeight="1">
      <c r="A812" s="247"/>
      <c r="B812" s="247"/>
      <c r="C812" s="247"/>
      <c r="D812" s="246"/>
      <c r="E812" s="247"/>
      <c r="F812" s="247"/>
      <c r="G812" s="247"/>
      <c r="H812" s="364"/>
      <c r="I812" s="247"/>
      <c r="J812" s="247"/>
      <c r="K812" s="246"/>
      <c r="L812" s="84"/>
      <c r="M812" s="84"/>
      <c r="N812" s="84"/>
      <c r="O812" s="321"/>
      <c r="P812" s="364"/>
      <c r="Q812" s="323"/>
      <c r="R812" s="321"/>
      <c r="S812" s="287"/>
    </row>
    <row r="813" spans="1:19" s="286" customFormat="1" ht="22" customHeight="1">
      <c r="A813" s="247"/>
      <c r="B813" s="247"/>
      <c r="C813" s="247"/>
      <c r="D813" s="246"/>
      <c r="E813" s="247"/>
      <c r="F813" s="247"/>
      <c r="G813" s="247"/>
      <c r="H813" s="364"/>
      <c r="I813" s="247"/>
      <c r="J813" s="247"/>
      <c r="K813" s="246"/>
      <c r="L813" s="84"/>
      <c r="M813" s="84"/>
      <c r="N813" s="84"/>
      <c r="O813" s="321"/>
      <c r="P813" s="364"/>
      <c r="Q813" s="323"/>
      <c r="R813" s="321"/>
      <c r="S813" s="287"/>
    </row>
    <row r="814" spans="1:19" s="286" customFormat="1" ht="22" customHeight="1">
      <c r="A814" s="247"/>
      <c r="B814" s="247"/>
      <c r="C814" s="247"/>
      <c r="D814" s="246"/>
      <c r="E814" s="247"/>
      <c r="F814" s="247"/>
      <c r="G814" s="247"/>
      <c r="H814" s="364"/>
      <c r="I814" s="247"/>
      <c r="J814" s="247"/>
      <c r="K814" s="246"/>
      <c r="L814" s="84"/>
      <c r="M814" s="84"/>
      <c r="N814" s="84"/>
      <c r="O814" s="321"/>
      <c r="P814" s="364"/>
      <c r="Q814" s="323"/>
      <c r="R814" s="321"/>
      <c r="S814" s="287"/>
    </row>
    <row r="815" spans="1:19" s="286" customFormat="1" ht="22" customHeight="1">
      <c r="A815" s="247"/>
      <c r="B815" s="247"/>
      <c r="C815" s="247"/>
      <c r="D815" s="246"/>
      <c r="E815" s="247"/>
      <c r="F815" s="247"/>
      <c r="G815" s="247"/>
      <c r="H815" s="364"/>
      <c r="I815" s="247"/>
      <c r="J815" s="247"/>
      <c r="K815" s="246"/>
      <c r="L815" s="84"/>
      <c r="M815" s="84"/>
      <c r="N815" s="84"/>
      <c r="O815" s="321"/>
      <c r="P815" s="364"/>
      <c r="Q815" s="323"/>
      <c r="R815" s="321"/>
      <c r="S815" s="287"/>
    </row>
    <row r="816" spans="1:19" s="286" customFormat="1" ht="22" customHeight="1">
      <c r="A816" s="247"/>
      <c r="B816" s="247"/>
      <c r="C816" s="247"/>
      <c r="D816" s="246"/>
      <c r="E816" s="247"/>
      <c r="F816" s="247"/>
      <c r="G816" s="247"/>
      <c r="H816" s="364"/>
      <c r="I816" s="247"/>
      <c r="J816" s="247"/>
      <c r="K816" s="246"/>
      <c r="L816" s="84"/>
      <c r="M816" s="84"/>
      <c r="N816" s="84"/>
      <c r="O816" s="321"/>
      <c r="P816" s="364"/>
      <c r="Q816" s="323"/>
      <c r="R816" s="321"/>
      <c r="S816" s="287"/>
    </row>
    <row r="817" spans="1:19" s="286" customFormat="1" ht="22" customHeight="1">
      <c r="A817" s="247"/>
      <c r="B817" s="247"/>
      <c r="C817" s="247"/>
      <c r="D817" s="246"/>
      <c r="E817" s="247"/>
      <c r="F817" s="247"/>
      <c r="G817" s="247"/>
      <c r="H817" s="364"/>
      <c r="I817" s="247"/>
      <c r="J817" s="247"/>
      <c r="K817" s="246"/>
      <c r="L817" s="84"/>
      <c r="M817" s="84"/>
      <c r="N817" s="84"/>
      <c r="O817" s="321"/>
      <c r="P817" s="364"/>
      <c r="Q817" s="323"/>
      <c r="R817" s="321"/>
      <c r="S817" s="287"/>
    </row>
    <row r="818" spans="1:19" s="286" customFormat="1" ht="22" customHeight="1">
      <c r="A818" s="247"/>
      <c r="B818" s="247"/>
      <c r="C818" s="247"/>
      <c r="D818" s="246"/>
      <c r="E818" s="247"/>
      <c r="F818" s="247"/>
      <c r="G818" s="247"/>
      <c r="H818" s="364"/>
      <c r="I818" s="247"/>
      <c r="J818" s="247"/>
      <c r="K818" s="246"/>
      <c r="L818" s="84"/>
      <c r="M818" s="84"/>
      <c r="N818" s="84"/>
      <c r="O818" s="321"/>
      <c r="P818" s="364"/>
      <c r="Q818" s="323"/>
      <c r="R818" s="321"/>
      <c r="S818" s="287"/>
    </row>
    <row r="819" spans="1:19" s="286" customFormat="1" ht="22" customHeight="1">
      <c r="A819" s="247"/>
      <c r="B819" s="247"/>
      <c r="C819" s="247"/>
      <c r="D819" s="246"/>
      <c r="E819" s="247"/>
      <c r="F819" s="247"/>
      <c r="G819" s="247"/>
      <c r="H819" s="364"/>
      <c r="I819" s="247"/>
      <c r="J819" s="247"/>
      <c r="K819" s="246"/>
      <c r="L819" s="84"/>
      <c r="M819" s="84"/>
      <c r="N819" s="84"/>
      <c r="O819" s="321"/>
      <c r="P819" s="364"/>
      <c r="Q819" s="323"/>
      <c r="R819" s="321"/>
      <c r="S819" s="287"/>
    </row>
    <row r="820" spans="1:19" s="286" customFormat="1" ht="22" customHeight="1">
      <c r="A820" s="247"/>
      <c r="B820" s="247"/>
      <c r="C820" s="247"/>
      <c r="D820" s="246"/>
      <c r="E820" s="247"/>
      <c r="F820" s="247"/>
      <c r="G820" s="247"/>
      <c r="H820" s="364"/>
      <c r="I820" s="247"/>
      <c r="J820" s="247"/>
      <c r="K820" s="246"/>
      <c r="L820" s="84"/>
      <c r="M820" s="84"/>
      <c r="N820" s="84"/>
      <c r="O820" s="321"/>
      <c r="P820" s="364"/>
      <c r="Q820" s="323"/>
      <c r="R820" s="321"/>
      <c r="S820" s="287"/>
    </row>
    <row r="821" spans="1:19" s="286" customFormat="1" ht="22" customHeight="1">
      <c r="A821" s="247"/>
      <c r="B821" s="247"/>
      <c r="C821" s="247"/>
      <c r="D821" s="246"/>
      <c r="E821" s="247"/>
      <c r="F821" s="247"/>
      <c r="G821" s="247"/>
      <c r="H821" s="364"/>
      <c r="I821" s="247"/>
      <c r="J821" s="247"/>
      <c r="K821" s="246"/>
      <c r="L821" s="84"/>
      <c r="M821" s="84"/>
      <c r="N821" s="84"/>
      <c r="O821" s="321"/>
      <c r="P821" s="364"/>
      <c r="Q821" s="323"/>
      <c r="R821" s="321"/>
      <c r="S821" s="287"/>
    </row>
    <row r="822" spans="1:19" s="286" customFormat="1" ht="22" customHeight="1">
      <c r="A822" s="247"/>
      <c r="B822" s="247"/>
      <c r="C822" s="247"/>
      <c r="D822" s="246"/>
      <c r="E822" s="247"/>
      <c r="F822" s="247"/>
      <c r="G822" s="247"/>
      <c r="H822" s="364"/>
      <c r="I822" s="247"/>
      <c r="J822" s="247"/>
      <c r="K822" s="246"/>
      <c r="L822" s="84"/>
      <c r="M822" s="84"/>
      <c r="N822" s="84"/>
      <c r="O822" s="321"/>
      <c r="P822" s="364"/>
      <c r="Q822" s="323"/>
      <c r="R822" s="321"/>
      <c r="S822" s="287"/>
    </row>
    <row r="823" spans="1:19" s="286" customFormat="1" ht="22" customHeight="1">
      <c r="A823" s="247"/>
      <c r="B823" s="247"/>
      <c r="C823" s="247"/>
      <c r="D823" s="246"/>
      <c r="E823" s="247"/>
      <c r="F823" s="247"/>
      <c r="G823" s="247"/>
      <c r="H823" s="364"/>
      <c r="I823" s="247"/>
      <c r="J823" s="247"/>
      <c r="K823" s="246"/>
      <c r="L823" s="84"/>
      <c r="M823" s="84"/>
      <c r="N823" s="84"/>
      <c r="O823" s="321"/>
      <c r="P823" s="364"/>
      <c r="Q823" s="323"/>
      <c r="R823" s="321"/>
      <c r="S823" s="287"/>
    </row>
    <row r="824" spans="1:19" s="286" customFormat="1" ht="22" customHeight="1">
      <c r="A824" s="247"/>
      <c r="B824" s="247"/>
      <c r="C824" s="247"/>
      <c r="D824" s="246"/>
      <c r="E824" s="247"/>
      <c r="F824" s="247"/>
      <c r="G824" s="247"/>
      <c r="H824" s="364"/>
      <c r="I824" s="247"/>
      <c r="J824" s="247"/>
      <c r="K824" s="246"/>
      <c r="L824" s="84"/>
      <c r="M824" s="84"/>
      <c r="N824" s="84"/>
      <c r="O824" s="321"/>
      <c r="P824" s="364"/>
      <c r="Q824" s="323"/>
      <c r="R824" s="321"/>
      <c r="S824" s="287"/>
    </row>
    <row r="825" spans="1:19" s="286" customFormat="1" ht="22" customHeight="1">
      <c r="A825" s="247"/>
      <c r="B825" s="247"/>
      <c r="C825" s="247"/>
      <c r="D825" s="246"/>
      <c r="E825" s="247"/>
      <c r="F825" s="247"/>
      <c r="G825" s="247"/>
      <c r="H825" s="364"/>
      <c r="I825" s="247"/>
      <c r="J825" s="247"/>
      <c r="K825" s="246"/>
      <c r="L825" s="84"/>
      <c r="M825" s="84"/>
      <c r="N825" s="84"/>
      <c r="O825" s="321"/>
      <c r="P825" s="364"/>
      <c r="Q825" s="323"/>
      <c r="R825" s="321"/>
      <c r="S825" s="287"/>
    </row>
    <row r="826" spans="1:19" s="286" customFormat="1" ht="22" customHeight="1">
      <c r="A826" s="247"/>
      <c r="B826" s="247"/>
      <c r="C826" s="247"/>
      <c r="D826" s="246"/>
      <c r="E826" s="247"/>
      <c r="F826" s="247"/>
      <c r="G826" s="247"/>
      <c r="H826" s="364"/>
      <c r="I826" s="247"/>
      <c r="J826" s="247"/>
      <c r="K826" s="246"/>
      <c r="L826" s="84"/>
      <c r="M826" s="84"/>
      <c r="N826" s="84"/>
      <c r="O826" s="321"/>
      <c r="P826" s="364"/>
      <c r="Q826" s="323"/>
      <c r="R826" s="321"/>
      <c r="S826" s="287"/>
    </row>
    <row r="827" spans="1:19" s="286" customFormat="1" ht="22" customHeight="1">
      <c r="A827" s="247"/>
      <c r="B827" s="247"/>
      <c r="C827" s="247"/>
      <c r="D827" s="246"/>
      <c r="E827" s="247"/>
      <c r="F827" s="247"/>
      <c r="G827" s="247"/>
      <c r="H827" s="364"/>
      <c r="I827" s="247"/>
      <c r="J827" s="247"/>
      <c r="K827" s="246"/>
      <c r="L827" s="84"/>
      <c r="M827" s="84"/>
      <c r="N827" s="84"/>
      <c r="O827" s="321"/>
      <c r="P827" s="364"/>
      <c r="Q827" s="323"/>
      <c r="R827" s="321"/>
      <c r="S827" s="287"/>
    </row>
    <row r="828" spans="1:19" s="286" customFormat="1" ht="22" customHeight="1">
      <c r="A828" s="247"/>
      <c r="B828" s="247"/>
      <c r="C828" s="247"/>
      <c r="D828" s="246"/>
      <c r="E828" s="247"/>
      <c r="F828" s="247"/>
      <c r="G828" s="247"/>
      <c r="H828" s="364"/>
      <c r="I828" s="247"/>
      <c r="J828" s="247"/>
      <c r="K828" s="246"/>
      <c r="L828" s="84"/>
      <c r="M828" s="84"/>
      <c r="N828" s="84"/>
      <c r="O828" s="321"/>
      <c r="P828" s="364"/>
      <c r="Q828" s="323"/>
      <c r="R828" s="321"/>
      <c r="S828" s="287"/>
    </row>
    <row r="829" spans="1:19" s="286" customFormat="1" ht="22" customHeight="1">
      <c r="A829" s="247"/>
      <c r="B829" s="247"/>
      <c r="C829" s="247"/>
      <c r="D829" s="246"/>
      <c r="E829" s="247"/>
      <c r="F829" s="247"/>
      <c r="G829" s="247"/>
      <c r="H829" s="364"/>
      <c r="I829" s="247"/>
      <c r="J829" s="247"/>
      <c r="K829" s="246"/>
      <c r="L829" s="84"/>
      <c r="M829" s="84"/>
      <c r="N829" s="84"/>
      <c r="O829" s="321"/>
      <c r="P829" s="364"/>
      <c r="Q829" s="323"/>
      <c r="R829" s="321"/>
      <c r="S829" s="287"/>
    </row>
    <row r="830" spans="1:19" s="286" customFormat="1" ht="22" customHeight="1">
      <c r="A830" s="247"/>
      <c r="B830" s="247"/>
      <c r="C830" s="247"/>
      <c r="D830" s="246"/>
      <c r="E830" s="247"/>
      <c r="F830" s="247"/>
      <c r="G830" s="247"/>
      <c r="H830" s="364"/>
      <c r="I830" s="247"/>
      <c r="J830" s="247"/>
      <c r="K830" s="246"/>
      <c r="L830" s="84"/>
      <c r="M830" s="84"/>
      <c r="N830" s="84"/>
      <c r="O830" s="321"/>
      <c r="P830" s="364"/>
      <c r="Q830" s="323"/>
      <c r="R830" s="321"/>
      <c r="S830" s="287"/>
    </row>
    <row r="831" spans="1:19" s="286" customFormat="1" ht="22" customHeight="1">
      <c r="A831" s="247"/>
      <c r="B831" s="247"/>
      <c r="C831" s="247"/>
      <c r="D831" s="246"/>
      <c r="E831" s="247"/>
      <c r="F831" s="247"/>
      <c r="G831" s="247"/>
      <c r="H831" s="364"/>
      <c r="I831" s="247"/>
      <c r="J831" s="247"/>
      <c r="K831" s="246"/>
      <c r="L831" s="84"/>
      <c r="M831" s="84"/>
      <c r="N831" s="84"/>
      <c r="O831" s="321"/>
      <c r="P831" s="364"/>
      <c r="Q831" s="323"/>
      <c r="R831" s="321"/>
      <c r="S831" s="287"/>
    </row>
    <row r="832" spans="1:19" s="286" customFormat="1" ht="22" customHeight="1">
      <c r="A832" s="247"/>
      <c r="B832" s="247"/>
      <c r="C832" s="247"/>
      <c r="D832" s="246"/>
      <c r="E832" s="247"/>
      <c r="F832" s="247"/>
      <c r="G832" s="247"/>
      <c r="H832" s="364"/>
      <c r="I832" s="247"/>
      <c r="J832" s="247"/>
      <c r="K832" s="246"/>
      <c r="L832" s="84"/>
      <c r="M832" s="84"/>
      <c r="N832" s="84"/>
      <c r="O832" s="321"/>
      <c r="P832" s="364"/>
      <c r="Q832" s="323"/>
      <c r="R832" s="321"/>
      <c r="S832" s="287"/>
    </row>
    <row r="833" spans="1:19" s="286" customFormat="1" ht="22" customHeight="1">
      <c r="A833" s="247"/>
      <c r="B833" s="247"/>
      <c r="C833" s="247"/>
      <c r="D833" s="246"/>
      <c r="E833" s="247"/>
      <c r="F833" s="247"/>
      <c r="G833" s="247"/>
      <c r="H833" s="364"/>
      <c r="I833" s="247"/>
      <c r="J833" s="247"/>
      <c r="K833" s="246"/>
      <c r="L833" s="84"/>
      <c r="M833" s="84"/>
      <c r="N833" s="84"/>
      <c r="O833" s="321"/>
      <c r="P833" s="364"/>
      <c r="Q833" s="323"/>
      <c r="R833" s="321"/>
      <c r="S833" s="287"/>
    </row>
    <row r="834" spans="1:19" s="286" customFormat="1" ht="22" customHeight="1">
      <c r="A834" s="247"/>
      <c r="B834" s="247"/>
      <c r="C834" s="247"/>
      <c r="D834" s="246"/>
      <c r="E834" s="247"/>
      <c r="F834" s="247"/>
      <c r="G834" s="247"/>
      <c r="H834" s="364"/>
      <c r="I834" s="247"/>
      <c r="J834" s="247"/>
      <c r="K834" s="246"/>
      <c r="L834" s="84"/>
      <c r="M834" s="84"/>
      <c r="N834" s="84"/>
      <c r="O834" s="321"/>
      <c r="P834" s="364"/>
      <c r="Q834" s="323"/>
      <c r="R834" s="321"/>
      <c r="S834" s="287"/>
    </row>
    <row r="835" spans="1:19" s="286" customFormat="1" ht="22" customHeight="1">
      <c r="A835" s="247"/>
      <c r="B835" s="247"/>
      <c r="C835" s="247"/>
      <c r="D835" s="246"/>
      <c r="E835" s="247"/>
      <c r="F835" s="247"/>
      <c r="G835" s="247"/>
      <c r="H835" s="364"/>
      <c r="I835" s="247"/>
      <c r="J835" s="247"/>
      <c r="K835" s="246"/>
      <c r="L835" s="84"/>
      <c r="M835" s="84"/>
      <c r="N835" s="84"/>
      <c r="O835" s="321"/>
      <c r="P835" s="364"/>
      <c r="Q835" s="323"/>
      <c r="R835" s="321"/>
      <c r="S835" s="287"/>
    </row>
    <row r="836" spans="1:19" s="286" customFormat="1" ht="22" customHeight="1">
      <c r="A836" s="247"/>
      <c r="B836" s="247"/>
      <c r="C836" s="247"/>
      <c r="D836" s="246"/>
      <c r="E836" s="247"/>
      <c r="F836" s="247"/>
      <c r="G836" s="247"/>
      <c r="H836" s="364"/>
      <c r="I836" s="247"/>
      <c r="J836" s="247"/>
      <c r="K836" s="246"/>
      <c r="L836" s="84"/>
      <c r="M836" s="84"/>
      <c r="N836" s="84"/>
      <c r="O836" s="321"/>
      <c r="P836" s="364"/>
      <c r="Q836" s="323"/>
      <c r="R836" s="321"/>
      <c r="S836" s="287"/>
    </row>
    <row r="837" spans="1:19" s="286" customFormat="1" ht="22" customHeight="1">
      <c r="A837" s="247"/>
      <c r="B837" s="247"/>
      <c r="C837" s="247"/>
      <c r="D837" s="246"/>
      <c r="E837" s="247"/>
      <c r="F837" s="247"/>
      <c r="G837" s="247"/>
      <c r="H837" s="364"/>
      <c r="I837" s="247"/>
      <c r="J837" s="247"/>
      <c r="K837" s="246"/>
      <c r="L837" s="84"/>
      <c r="M837" s="84"/>
      <c r="N837" s="84"/>
      <c r="O837" s="321"/>
      <c r="P837" s="364"/>
      <c r="Q837" s="323"/>
      <c r="R837" s="321"/>
      <c r="S837" s="287"/>
    </row>
    <row r="838" spans="1:19" s="286" customFormat="1" ht="22" customHeight="1">
      <c r="A838" s="247"/>
      <c r="B838" s="247"/>
      <c r="C838" s="247"/>
      <c r="D838" s="246"/>
      <c r="E838" s="247"/>
      <c r="F838" s="247"/>
      <c r="G838" s="247"/>
      <c r="H838" s="364"/>
      <c r="I838" s="247"/>
      <c r="J838" s="247"/>
      <c r="K838" s="246"/>
      <c r="L838" s="84"/>
      <c r="M838" s="84"/>
      <c r="N838" s="84"/>
      <c r="O838" s="321"/>
      <c r="P838" s="364"/>
      <c r="Q838" s="323"/>
      <c r="R838" s="321"/>
      <c r="S838" s="287"/>
    </row>
    <row r="839" spans="1:19" s="286" customFormat="1" ht="22" customHeight="1">
      <c r="A839" s="247"/>
      <c r="B839" s="247"/>
      <c r="C839" s="247"/>
      <c r="D839" s="246"/>
      <c r="E839" s="247"/>
      <c r="F839" s="247"/>
      <c r="G839" s="247"/>
      <c r="H839" s="364"/>
      <c r="I839" s="247"/>
      <c r="J839" s="247"/>
      <c r="K839" s="246"/>
      <c r="L839" s="84"/>
      <c r="M839" s="84"/>
      <c r="N839" s="84"/>
      <c r="O839" s="321"/>
      <c r="P839" s="364"/>
      <c r="Q839" s="323"/>
      <c r="R839" s="321"/>
      <c r="S839" s="287"/>
    </row>
    <row r="840" spans="1:19" s="286" customFormat="1" ht="22" customHeight="1">
      <c r="A840" s="247"/>
      <c r="B840" s="247"/>
      <c r="C840" s="247"/>
      <c r="D840" s="246"/>
      <c r="E840" s="247"/>
      <c r="F840" s="247"/>
      <c r="G840" s="247"/>
      <c r="H840" s="364"/>
      <c r="I840" s="247"/>
      <c r="J840" s="247"/>
      <c r="K840" s="246"/>
      <c r="L840" s="84"/>
      <c r="M840" s="84"/>
      <c r="N840" s="84"/>
      <c r="O840" s="321"/>
      <c r="P840" s="364"/>
      <c r="Q840" s="323"/>
      <c r="R840" s="321"/>
      <c r="S840" s="287"/>
    </row>
    <row r="841" spans="1:19" s="286" customFormat="1" ht="22" customHeight="1">
      <c r="A841" s="247"/>
      <c r="B841" s="247"/>
      <c r="C841" s="247"/>
      <c r="D841" s="246"/>
      <c r="E841" s="247"/>
      <c r="F841" s="247"/>
      <c r="G841" s="247"/>
      <c r="H841" s="364"/>
      <c r="I841" s="247"/>
      <c r="J841" s="247"/>
      <c r="K841" s="246"/>
      <c r="L841" s="84"/>
      <c r="M841" s="84"/>
      <c r="N841" s="84"/>
      <c r="O841" s="321"/>
      <c r="P841" s="364"/>
      <c r="Q841" s="323"/>
      <c r="R841" s="321"/>
      <c r="S841" s="287"/>
    </row>
    <row r="842" spans="1:19" s="286" customFormat="1" ht="22" customHeight="1">
      <c r="A842" s="247"/>
      <c r="B842" s="247"/>
      <c r="C842" s="247"/>
      <c r="D842" s="246"/>
      <c r="E842" s="247"/>
      <c r="F842" s="247"/>
      <c r="G842" s="247"/>
      <c r="H842" s="364"/>
      <c r="I842" s="247"/>
      <c r="J842" s="247"/>
      <c r="K842" s="246"/>
      <c r="L842" s="84"/>
      <c r="M842" s="84"/>
      <c r="N842" s="84"/>
      <c r="O842" s="321"/>
      <c r="P842" s="364"/>
      <c r="Q842" s="323"/>
      <c r="R842" s="321"/>
      <c r="S842" s="287"/>
    </row>
    <row r="843" spans="1:19" s="286" customFormat="1" ht="22" customHeight="1">
      <c r="A843" s="247"/>
      <c r="B843" s="247"/>
      <c r="C843" s="247"/>
      <c r="D843" s="246"/>
      <c r="E843" s="247"/>
      <c r="F843" s="247"/>
      <c r="G843" s="247"/>
      <c r="H843" s="364"/>
      <c r="I843" s="247"/>
      <c r="J843" s="247"/>
      <c r="K843" s="246"/>
      <c r="L843" s="84"/>
      <c r="M843" s="84"/>
      <c r="N843" s="84"/>
      <c r="O843" s="321"/>
      <c r="P843" s="364"/>
      <c r="Q843" s="323"/>
      <c r="R843" s="321"/>
      <c r="S843" s="287"/>
    </row>
    <row r="844" spans="1:19" s="286" customFormat="1" ht="22" customHeight="1">
      <c r="A844" s="247"/>
      <c r="B844" s="247"/>
      <c r="C844" s="247"/>
      <c r="D844" s="246"/>
      <c r="E844" s="247"/>
      <c r="F844" s="247"/>
      <c r="G844" s="247"/>
      <c r="H844" s="364"/>
      <c r="I844" s="247"/>
      <c r="J844" s="247"/>
      <c r="K844" s="246"/>
      <c r="L844" s="84"/>
      <c r="M844" s="84"/>
      <c r="N844" s="84"/>
      <c r="O844" s="321"/>
      <c r="P844" s="364"/>
      <c r="Q844" s="323"/>
      <c r="R844" s="321"/>
      <c r="S844" s="287"/>
    </row>
    <row r="845" spans="1:19" s="286" customFormat="1" ht="22" customHeight="1">
      <c r="A845" s="247"/>
      <c r="B845" s="247"/>
      <c r="C845" s="247"/>
      <c r="D845" s="246"/>
      <c r="E845" s="247"/>
      <c r="F845" s="247"/>
      <c r="G845" s="247"/>
      <c r="H845" s="364"/>
      <c r="I845" s="247"/>
      <c r="J845" s="247"/>
      <c r="K845" s="246"/>
      <c r="L845" s="84"/>
      <c r="M845" s="84"/>
      <c r="N845" s="84"/>
      <c r="O845" s="321"/>
      <c r="P845" s="364"/>
      <c r="Q845" s="323"/>
      <c r="R845" s="321"/>
      <c r="S845" s="287"/>
    </row>
    <row r="846" spans="1:19" s="286" customFormat="1" ht="22" customHeight="1">
      <c r="A846" s="247"/>
      <c r="B846" s="247"/>
      <c r="C846" s="247"/>
      <c r="D846" s="246"/>
      <c r="E846" s="247"/>
      <c r="F846" s="247"/>
      <c r="G846" s="247"/>
      <c r="H846" s="364"/>
      <c r="I846" s="247"/>
      <c r="J846" s="247"/>
      <c r="K846" s="246"/>
      <c r="L846" s="84"/>
      <c r="M846" s="84"/>
      <c r="N846" s="84"/>
      <c r="O846" s="321"/>
      <c r="P846" s="364"/>
      <c r="Q846" s="323"/>
      <c r="R846" s="321"/>
      <c r="S846" s="287"/>
    </row>
    <row r="847" spans="1:19" s="286" customFormat="1" ht="22" customHeight="1">
      <c r="A847" s="247"/>
      <c r="B847" s="247"/>
      <c r="C847" s="247"/>
      <c r="D847" s="246"/>
      <c r="E847" s="247"/>
      <c r="F847" s="247"/>
      <c r="G847" s="247"/>
      <c r="H847" s="364"/>
      <c r="I847" s="247"/>
      <c r="J847" s="247"/>
      <c r="K847" s="246"/>
      <c r="L847" s="84"/>
      <c r="M847" s="84"/>
      <c r="N847" s="84"/>
      <c r="O847" s="321"/>
      <c r="P847" s="364"/>
      <c r="Q847" s="323"/>
      <c r="R847" s="321"/>
      <c r="S847" s="287"/>
    </row>
    <row r="848" spans="1:19" s="286" customFormat="1" ht="22" customHeight="1">
      <c r="A848" s="247"/>
      <c r="B848" s="247"/>
      <c r="C848" s="247"/>
      <c r="D848" s="246"/>
      <c r="E848" s="247"/>
      <c r="F848" s="247"/>
      <c r="G848" s="247"/>
      <c r="H848" s="364"/>
      <c r="I848" s="247"/>
      <c r="J848" s="247"/>
      <c r="K848" s="246"/>
      <c r="L848" s="84"/>
      <c r="M848" s="84"/>
      <c r="N848" s="84"/>
      <c r="O848" s="321"/>
      <c r="P848" s="364"/>
      <c r="Q848" s="323"/>
      <c r="R848" s="321"/>
      <c r="S848" s="287"/>
    </row>
    <row r="849" spans="1:19" s="286" customFormat="1" ht="22" customHeight="1">
      <c r="A849" s="247"/>
      <c r="B849" s="247"/>
      <c r="C849" s="247"/>
      <c r="D849" s="246"/>
      <c r="E849" s="247"/>
      <c r="F849" s="247"/>
      <c r="G849" s="247"/>
      <c r="H849" s="364"/>
      <c r="I849" s="247"/>
      <c r="J849" s="247"/>
      <c r="K849" s="246"/>
      <c r="L849" s="84"/>
      <c r="M849" s="84"/>
      <c r="N849" s="84"/>
      <c r="O849" s="321"/>
      <c r="P849" s="364"/>
      <c r="Q849" s="323"/>
      <c r="R849" s="321"/>
      <c r="S849" s="287"/>
    </row>
    <row r="850" spans="1:19" s="286" customFormat="1" ht="22" customHeight="1">
      <c r="A850" s="247"/>
      <c r="B850" s="247"/>
      <c r="C850" s="247"/>
      <c r="D850" s="246"/>
      <c r="E850" s="247"/>
      <c r="F850" s="247"/>
      <c r="G850" s="247"/>
      <c r="H850" s="364"/>
      <c r="I850" s="247"/>
      <c r="J850" s="247"/>
      <c r="K850" s="246"/>
      <c r="L850" s="84"/>
      <c r="M850" s="84"/>
      <c r="N850" s="84"/>
      <c r="O850" s="321"/>
      <c r="P850" s="364"/>
      <c r="Q850" s="323"/>
      <c r="R850" s="321"/>
      <c r="S850" s="287"/>
    </row>
    <row r="851" spans="1:19" s="286" customFormat="1" ht="22" customHeight="1">
      <c r="A851" s="247"/>
      <c r="B851" s="247"/>
      <c r="C851" s="247"/>
      <c r="D851" s="246"/>
      <c r="E851" s="247"/>
      <c r="F851" s="247"/>
      <c r="G851" s="247"/>
      <c r="H851" s="364"/>
      <c r="I851" s="247"/>
      <c r="J851" s="247"/>
      <c r="K851" s="246"/>
      <c r="L851" s="84"/>
      <c r="M851" s="84"/>
      <c r="N851" s="84"/>
      <c r="O851" s="321"/>
      <c r="P851" s="364"/>
      <c r="Q851" s="323"/>
      <c r="R851" s="321"/>
      <c r="S851" s="287"/>
    </row>
    <row r="852" spans="1:19" s="286" customFormat="1" ht="22" customHeight="1">
      <c r="A852" s="247"/>
      <c r="B852" s="247"/>
      <c r="C852" s="247"/>
      <c r="D852" s="246"/>
      <c r="E852" s="247"/>
      <c r="F852" s="247"/>
      <c r="G852" s="247"/>
      <c r="H852" s="364"/>
      <c r="I852" s="247"/>
      <c r="J852" s="247"/>
      <c r="K852" s="246"/>
      <c r="L852" s="84"/>
      <c r="M852" s="84"/>
      <c r="N852" s="84"/>
      <c r="O852" s="321"/>
      <c r="P852" s="364"/>
      <c r="Q852" s="323"/>
      <c r="R852" s="321"/>
      <c r="S852" s="287"/>
    </row>
    <row r="853" spans="1:19" s="286" customFormat="1" ht="22" customHeight="1">
      <c r="A853" s="247"/>
      <c r="B853" s="247"/>
      <c r="C853" s="247"/>
      <c r="D853" s="246"/>
      <c r="E853" s="247"/>
      <c r="F853" s="247"/>
      <c r="G853" s="247"/>
      <c r="H853" s="364"/>
      <c r="I853" s="247"/>
      <c r="J853" s="247"/>
      <c r="K853" s="246"/>
      <c r="L853" s="84"/>
      <c r="M853" s="84"/>
      <c r="N853" s="84"/>
      <c r="O853" s="321"/>
      <c r="P853" s="364"/>
      <c r="Q853" s="323"/>
      <c r="R853" s="321"/>
      <c r="S853" s="287"/>
    </row>
    <row r="854" spans="1:19" s="286" customFormat="1" ht="22" customHeight="1">
      <c r="A854" s="247"/>
      <c r="B854" s="247"/>
      <c r="C854" s="247"/>
      <c r="D854" s="246"/>
      <c r="E854" s="247"/>
      <c r="F854" s="247"/>
      <c r="G854" s="247"/>
      <c r="H854" s="364"/>
      <c r="I854" s="247"/>
      <c r="J854" s="247"/>
      <c r="K854" s="246"/>
      <c r="L854" s="84"/>
      <c r="M854" s="84"/>
      <c r="N854" s="84"/>
      <c r="O854" s="321"/>
      <c r="P854" s="364"/>
      <c r="Q854" s="323"/>
      <c r="R854" s="321"/>
      <c r="S854" s="287"/>
    </row>
    <row r="855" spans="1:19" s="286" customFormat="1" ht="22" customHeight="1">
      <c r="A855" s="247"/>
      <c r="B855" s="247"/>
      <c r="C855" s="247"/>
      <c r="D855" s="246"/>
      <c r="E855" s="247"/>
      <c r="F855" s="247"/>
      <c r="G855" s="247"/>
      <c r="H855" s="364"/>
      <c r="I855" s="247"/>
      <c r="J855" s="247"/>
      <c r="K855" s="246"/>
      <c r="L855" s="84"/>
      <c r="M855" s="84"/>
      <c r="N855" s="84"/>
      <c r="O855" s="321"/>
      <c r="P855" s="364"/>
      <c r="Q855" s="323"/>
      <c r="R855" s="321"/>
      <c r="S855" s="287"/>
    </row>
    <row r="856" spans="1:19" s="286" customFormat="1" ht="22" customHeight="1">
      <c r="A856" s="247"/>
      <c r="B856" s="247"/>
      <c r="C856" s="247"/>
      <c r="D856" s="246"/>
      <c r="E856" s="247"/>
      <c r="F856" s="247"/>
      <c r="G856" s="247"/>
      <c r="H856" s="364"/>
      <c r="I856" s="247"/>
      <c r="J856" s="247"/>
      <c r="K856" s="246"/>
      <c r="L856" s="84"/>
      <c r="M856" s="84"/>
      <c r="N856" s="84"/>
      <c r="O856" s="321"/>
      <c r="P856" s="364"/>
      <c r="Q856" s="323"/>
      <c r="R856" s="321"/>
      <c r="S856" s="287"/>
    </row>
    <row r="857" spans="1:19" s="286" customFormat="1" ht="22" customHeight="1">
      <c r="A857" s="247"/>
      <c r="B857" s="247"/>
      <c r="C857" s="247"/>
      <c r="D857" s="246"/>
      <c r="E857" s="247"/>
      <c r="F857" s="247"/>
      <c r="G857" s="247"/>
      <c r="H857" s="364"/>
      <c r="I857" s="247"/>
      <c r="J857" s="247"/>
      <c r="K857" s="246"/>
      <c r="L857" s="84"/>
      <c r="M857" s="84"/>
      <c r="N857" s="84"/>
      <c r="O857" s="321"/>
      <c r="P857" s="364"/>
      <c r="Q857" s="323"/>
      <c r="R857" s="321"/>
      <c r="S857" s="287"/>
    </row>
    <row r="858" spans="1:19" s="286" customFormat="1" ht="22" customHeight="1">
      <c r="A858" s="247"/>
      <c r="B858" s="247"/>
      <c r="C858" s="247"/>
      <c r="D858" s="246"/>
      <c r="E858" s="247"/>
      <c r="F858" s="247"/>
      <c r="G858" s="247"/>
      <c r="H858" s="364"/>
      <c r="I858" s="247"/>
      <c r="J858" s="247"/>
      <c r="K858" s="246"/>
      <c r="L858" s="84"/>
      <c r="M858" s="84"/>
      <c r="N858" s="84"/>
      <c r="O858" s="321"/>
      <c r="P858" s="364"/>
      <c r="Q858" s="323"/>
      <c r="R858" s="321"/>
      <c r="S858" s="287"/>
    </row>
    <row r="859" spans="1:19" s="286" customFormat="1" ht="22" customHeight="1">
      <c r="A859" s="247"/>
      <c r="B859" s="247"/>
      <c r="C859" s="247"/>
      <c r="D859" s="246"/>
      <c r="E859" s="247"/>
      <c r="F859" s="247"/>
      <c r="G859" s="247"/>
      <c r="H859" s="364"/>
      <c r="I859" s="247"/>
      <c r="J859" s="247"/>
      <c r="K859" s="246"/>
      <c r="L859" s="84"/>
      <c r="M859" s="84"/>
      <c r="N859" s="84"/>
      <c r="O859" s="321"/>
      <c r="P859" s="364"/>
      <c r="Q859" s="323"/>
      <c r="R859" s="321"/>
      <c r="S859" s="287"/>
    </row>
    <row r="860" spans="1:19" s="286" customFormat="1" ht="22" customHeight="1">
      <c r="A860" s="247"/>
      <c r="B860" s="247"/>
      <c r="C860" s="247"/>
      <c r="D860" s="246"/>
      <c r="E860" s="247"/>
      <c r="F860" s="247"/>
      <c r="G860" s="247"/>
      <c r="H860" s="364"/>
      <c r="I860" s="247"/>
      <c r="J860" s="247"/>
      <c r="K860" s="246"/>
      <c r="L860" s="84"/>
      <c r="M860" s="84"/>
      <c r="N860" s="84"/>
      <c r="O860" s="321"/>
      <c r="P860" s="364"/>
      <c r="Q860" s="323"/>
      <c r="R860" s="321"/>
      <c r="S860" s="287"/>
    </row>
    <row r="861" spans="1:19" s="286" customFormat="1" ht="22" customHeight="1">
      <c r="A861" s="247"/>
      <c r="B861" s="247"/>
      <c r="C861" s="247"/>
      <c r="D861" s="246"/>
      <c r="E861" s="247"/>
      <c r="F861" s="247"/>
      <c r="G861" s="247"/>
      <c r="H861" s="364"/>
      <c r="I861" s="247"/>
      <c r="J861" s="247"/>
      <c r="K861" s="246"/>
      <c r="L861" s="84"/>
      <c r="M861" s="84"/>
      <c r="N861" s="84"/>
      <c r="O861" s="321"/>
      <c r="P861" s="364"/>
      <c r="Q861" s="323"/>
      <c r="R861" s="321"/>
      <c r="S861" s="287"/>
    </row>
    <row r="862" spans="1:19" s="286" customFormat="1" ht="22" customHeight="1">
      <c r="A862" s="247"/>
      <c r="B862" s="247"/>
      <c r="C862" s="247"/>
      <c r="D862" s="246"/>
      <c r="E862" s="247"/>
      <c r="F862" s="247"/>
      <c r="G862" s="247"/>
      <c r="H862" s="364"/>
      <c r="I862" s="247"/>
      <c r="J862" s="247"/>
      <c r="K862" s="246"/>
      <c r="L862" s="84"/>
      <c r="M862" s="84"/>
      <c r="N862" s="84"/>
      <c r="O862" s="321"/>
      <c r="P862" s="364"/>
      <c r="Q862" s="323"/>
      <c r="R862" s="321"/>
      <c r="S862" s="287"/>
    </row>
    <row r="863" spans="1:19" s="286" customFormat="1" ht="22" customHeight="1">
      <c r="A863" s="247"/>
      <c r="B863" s="247"/>
      <c r="C863" s="247"/>
      <c r="D863" s="246"/>
      <c r="E863" s="247"/>
      <c r="F863" s="247"/>
      <c r="G863" s="247"/>
      <c r="H863" s="364"/>
      <c r="I863" s="247"/>
      <c r="J863" s="247"/>
      <c r="K863" s="246"/>
      <c r="L863" s="84"/>
      <c r="M863" s="84"/>
      <c r="N863" s="84"/>
      <c r="O863" s="321"/>
      <c r="P863" s="364"/>
      <c r="Q863" s="323"/>
      <c r="R863" s="321"/>
      <c r="S863" s="287"/>
    </row>
    <row r="864" spans="1:19" s="286" customFormat="1" ht="22" customHeight="1">
      <c r="A864" s="247"/>
      <c r="B864" s="247"/>
      <c r="C864" s="247"/>
      <c r="D864" s="246"/>
      <c r="E864" s="247"/>
      <c r="F864" s="247"/>
      <c r="G864" s="247"/>
      <c r="H864" s="364"/>
      <c r="I864" s="247"/>
      <c r="J864" s="247"/>
      <c r="K864" s="246"/>
      <c r="L864" s="84"/>
      <c r="M864" s="84"/>
      <c r="N864" s="84"/>
      <c r="O864" s="321"/>
      <c r="P864" s="364"/>
      <c r="Q864" s="323"/>
      <c r="R864" s="321"/>
      <c r="S864" s="287"/>
    </row>
    <row r="865" spans="1:19" s="286" customFormat="1" ht="22" customHeight="1">
      <c r="A865" s="247"/>
      <c r="B865" s="247"/>
      <c r="C865" s="247"/>
      <c r="D865" s="246"/>
      <c r="E865" s="247"/>
      <c r="F865" s="247"/>
      <c r="G865" s="247"/>
      <c r="H865" s="364"/>
      <c r="I865" s="247"/>
      <c r="J865" s="247"/>
      <c r="K865" s="246"/>
      <c r="L865" s="84"/>
      <c r="M865" s="84"/>
      <c r="N865" s="84"/>
      <c r="O865" s="321"/>
      <c r="P865" s="364"/>
      <c r="Q865" s="323"/>
      <c r="R865" s="321"/>
      <c r="S865" s="287"/>
    </row>
    <row r="866" spans="1:19" s="286" customFormat="1" ht="22" customHeight="1">
      <c r="A866" s="247"/>
      <c r="B866" s="247"/>
      <c r="C866" s="247"/>
      <c r="D866" s="246"/>
      <c r="E866" s="247"/>
      <c r="F866" s="247"/>
      <c r="G866" s="247"/>
      <c r="H866" s="364"/>
      <c r="I866" s="247"/>
      <c r="J866" s="247"/>
      <c r="K866" s="246"/>
      <c r="L866" s="84"/>
      <c r="M866" s="84"/>
      <c r="N866" s="84"/>
      <c r="O866" s="321"/>
      <c r="P866" s="364"/>
      <c r="Q866" s="323"/>
      <c r="R866" s="321"/>
      <c r="S866" s="287"/>
    </row>
    <row r="867" spans="1:19" s="286" customFormat="1" ht="22" customHeight="1">
      <c r="A867" s="247"/>
      <c r="B867" s="247"/>
      <c r="C867" s="247"/>
      <c r="D867" s="246"/>
      <c r="E867" s="247"/>
      <c r="F867" s="247"/>
      <c r="G867" s="247"/>
      <c r="H867" s="364"/>
      <c r="I867" s="247"/>
      <c r="J867" s="247"/>
      <c r="K867" s="246"/>
      <c r="L867" s="84"/>
      <c r="M867" s="84"/>
      <c r="N867" s="84"/>
      <c r="O867" s="321"/>
      <c r="P867" s="364"/>
      <c r="Q867" s="323"/>
      <c r="R867" s="321"/>
      <c r="S867" s="287"/>
    </row>
    <row r="868" spans="1:19" s="286" customFormat="1" ht="22" customHeight="1">
      <c r="A868" s="247"/>
      <c r="B868" s="247"/>
      <c r="C868" s="247"/>
      <c r="D868" s="246"/>
      <c r="E868" s="247"/>
      <c r="F868" s="247"/>
      <c r="G868" s="247"/>
      <c r="H868" s="364"/>
      <c r="I868" s="247"/>
      <c r="J868" s="247"/>
      <c r="K868" s="246"/>
      <c r="L868" s="84"/>
      <c r="M868" s="84"/>
      <c r="N868" s="84"/>
      <c r="O868" s="321"/>
      <c r="P868" s="364"/>
      <c r="Q868" s="323"/>
      <c r="R868" s="321"/>
      <c r="S868" s="287"/>
    </row>
    <row r="869" spans="1:19" s="286" customFormat="1" ht="22" customHeight="1">
      <c r="A869" s="247"/>
      <c r="B869" s="247"/>
      <c r="C869" s="247"/>
      <c r="D869" s="246"/>
      <c r="E869" s="247"/>
      <c r="F869" s="247"/>
      <c r="G869" s="247"/>
      <c r="H869" s="364"/>
      <c r="I869" s="247"/>
      <c r="J869" s="247"/>
      <c r="K869" s="246"/>
      <c r="L869" s="84"/>
      <c r="M869" s="84"/>
      <c r="N869" s="84"/>
      <c r="O869" s="321"/>
      <c r="P869" s="364"/>
      <c r="Q869" s="323"/>
      <c r="R869" s="321"/>
      <c r="S869" s="287"/>
    </row>
    <row r="870" spans="1:19" s="286" customFormat="1" ht="22" customHeight="1">
      <c r="A870" s="247"/>
      <c r="B870" s="247"/>
      <c r="C870" s="247"/>
      <c r="D870" s="246"/>
      <c r="E870" s="247"/>
      <c r="F870" s="247"/>
      <c r="G870" s="247"/>
      <c r="H870" s="364"/>
      <c r="I870" s="247"/>
      <c r="J870" s="247"/>
      <c r="K870" s="246"/>
      <c r="L870" s="84"/>
      <c r="M870" s="84"/>
      <c r="N870" s="84"/>
      <c r="O870" s="321"/>
      <c r="P870" s="364"/>
      <c r="Q870" s="323"/>
      <c r="R870" s="321"/>
      <c r="S870" s="287"/>
    </row>
    <row r="871" spans="1:19" s="286" customFormat="1" ht="22" customHeight="1">
      <c r="A871" s="247"/>
      <c r="B871" s="247"/>
      <c r="C871" s="247"/>
      <c r="D871" s="246"/>
      <c r="E871" s="247"/>
      <c r="F871" s="247"/>
      <c r="G871" s="247"/>
      <c r="H871" s="364"/>
      <c r="I871" s="247"/>
      <c r="J871" s="247"/>
      <c r="K871" s="246"/>
      <c r="L871" s="84"/>
      <c r="M871" s="84"/>
      <c r="N871" s="84"/>
      <c r="O871" s="321"/>
      <c r="P871" s="364"/>
      <c r="Q871" s="323"/>
      <c r="R871" s="321"/>
      <c r="S871" s="287"/>
    </row>
    <row r="872" spans="1:19" s="286" customFormat="1" ht="22" customHeight="1">
      <c r="A872" s="247"/>
      <c r="B872" s="247"/>
      <c r="C872" s="247"/>
      <c r="D872" s="246"/>
      <c r="E872" s="247"/>
      <c r="F872" s="247"/>
      <c r="G872" s="247"/>
      <c r="H872" s="364"/>
      <c r="I872" s="247"/>
      <c r="J872" s="247"/>
      <c r="K872" s="246"/>
      <c r="L872" s="84"/>
      <c r="M872" s="84"/>
      <c r="N872" s="84"/>
      <c r="O872" s="321"/>
      <c r="P872" s="364"/>
      <c r="Q872" s="323"/>
      <c r="R872" s="321"/>
      <c r="S872" s="287"/>
    </row>
    <row r="873" spans="1:19" s="286" customFormat="1" ht="22" customHeight="1">
      <c r="A873" s="247"/>
      <c r="B873" s="247"/>
      <c r="C873" s="247"/>
      <c r="D873" s="246"/>
      <c r="E873" s="247"/>
      <c r="F873" s="247"/>
      <c r="G873" s="247"/>
      <c r="H873" s="364"/>
      <c r="I873" s="247"/>
      <c r="J873" s="247"/>
      <c r="K873" s="246"/>
      <c r="L873" s="84"/>
      <c r="M873" s="84"/>
      <c r="N873" s="84"/>
      <c r="O873" s="321"/>
      <c r="P873" s="364"/>
      <c r="Q873" s="323"/>
      <c r="R873" s="321"/>
      <c r="S873" s="287"/>
    </row>
    <row r="874" spans="1:19" s="286" customFormat="1" ht="22" customHeight="1">
      <c r="A874" s="247"/>
      <c r="B874" s="247"/>
      <c r="C874" s="247"/>
      <c r="D874" s="246"/>
      <c r="E874" s="247"/>
      <c r="F874" s="247"/>
      <c r="G874" s="247"/>
      <c r="H874" s="364"/>
      <c r="I874" s="247"/>
      <c r="J874" s="247"/>
      <c r="K874" s="246"/>
      <c r="L874" s="84"/>
      <c r="M874" s="84"/>
      <c r="N874" s="84"/>
      <c r="O874" s="321"/>
      <c r="P874" s="364"/>
      <c r="Q874" s="323"/>
      <c r="R874" s="321"/>
      <c r="S874" s="287"/>
    </row>
    <row r="875" spans="1:19" s="286" customFormat="1" ht="22" customHeight="1">
      <c r="A875" s="247"/>
      <c r="B875" s="247"/>
      <c r="C875" s="247"/>
      <c r="D875" s="246"/>
      <c r="E875" s="247"/>
      <c r="F875" s="247"/>
      <c r="G875" s="247"/>
      <c r="H875" s="364"/>
      <c r="I875" s="247"/>
      <c r="J875" s="247"/>
      <c r="K875" s="246"/>
      <c r="L875" s="84"/>
      <c r="M875" s="84"/>
      <c r="N875" s="84"/>
      <c r="O875" s="321"/>
      <c r="P875" s="364"/>
      <c r="Q875" s="323"/>
      <c r="R875" s="321"/>
      <c r="S875" s="287"/>
    </row>
    <row r="876" spans="1:19" s="286" customFormat="1" ht="22" customHeight="1">
      <c r="A876" s="247"/>
      <c r="B876" s="247"/>
      <c r="C876" s="247"/>
      <c r="D876" s="246"/>
      <c r="E876" s="247"/>
      <c r="F876" s="247"/>
      <c r="G876" s="247"/>
      <c r="H876" s="364"/>
      <c r="I876" s="247"/>
      <c r="J876" s="247"/>
      <c r="K876" s="246"/>
      <c r="L876" s="84"/>
      <c r="M876" s="84"/>
      <c r="N876" s="84"/>
      <c r="O876" s="321"/>
      <c r="P876" s="364"/>
      <c r="Q876" s="323"/>
      <c r="R876" s="321"/>
      <c r="S876" s="287"/>
    </row>
    <row r="877" spans="1:19" s="286" customFormat="1" ht="22" customHeight="1">
      <c r="A877" s="247"/>
      <c r="B877" s="247"/>
      <c r="C877" s="247"/>
      <c r="D877" s="246"/>
      <c r="E877" s="247"/>
      <c r="F877" s="247"/>
      <c r="G877" s="247"/>
      <c r="H877" s="364"/>
      <c r="I877" s="247"/>
      <c r="J877" s="247"/>
      <c r="K877" s="246"/>
      <c r="L877" s="84"/>
      <c r="M877" s="84"/>
      <c r="N877" s="84"/>
      <c r="O877" s="321"/>
      <c r="P877" s="364"/>
      <c r="Q877" s="323"/>
      <c r="R877" s="321"/>
      <c r="S877" s="287"/>
    </row>
    <row r="878" spans="1:19" s="286" customFormat="1" ht="22" customHeight="1">
      <c r="A878" s="247"/>
      <c r="B878" s="247"/>
      <c r="C878" s="247"/>
      <c r="D878" s="246"/>
      <c r="E878" s="247"/>
      <c r="F878" s="247"/>
      <c r="G878" s="247"/>
      <c r="H878" s="364"/>
      <c r="I878" s="247"/>
      <c r="J878" s="247"/>
      <c r="K878" s="246"/>
      <c r="L878" s="84"/>
      <c r="M878" s="84"/>
      <c r="N878" s="84"/>
      <c r="O878" s="321"/>
      <c r="P878" s="364"/>
      <c r="Q878" s="323"/>
      <c r="R878" s="321"/>
      <c r="S878" s="287"/>
    </row>
    <row r="879" spans="1:19" s="286" customFormat="1" ht="22" customHeight="1">
      <c r="A879" s="247"/>
      <c r="B879" s="247"/>
      <c r="C879" s="247"/>
      <c r="D879" s="246"/>
      <c r="E879" s="247"/>
      <c r="F879" s="247"/>
      <c r="G879" s="247"/>
      <c r="H879" s="364"/>
      <c r="I879" s="247"/>
      <c r="J879" s="247"/>
      <c r="K879" s="246"/>
      <c r="L879" s="84"/>
      <c r="M879" s="84"/>
      <c r="N879" s="84"/>
      <c r="O879" s="321"/>
      <c r="P879" s="364"/>
      <c r="Q879" s="323"/>
      <c r="R879" s="321"/>
      <c r="S879" s="287"/>
    </row>
    <row r="880" spans="1:19" s="286" customFormat="1" ht="22" customHeight="1">
      <c r="A880" s="247"/>
      <c r="B880" s="247"/>
      <c r="C880" s="247"/>
      <c r="D880" s="246"/>
      <c r="E880" s="247"/>
      <c r="F880" s="247"/>
      <c r="G880" s="247"/>
      <c r="H880" s="364"/>
      <c r="I880" s="247"/>
      <c r="J880" s="247"/>
      <c r="K880" s="246"/>
      <c r="L880" s="84"/>
      <c r="M880" s="84"/>
      <c r="N880" s="84"/>
      <c r="O880" s="321"/>
      <c r="P880" s="364"/>
      <c r="Q880" s="323"/>
      <c r="R880" s="321"/>
      <c r="S880" s="287"/>
    </row>
    <row r="881" spans="1:19" s="286" customFormat="1" ht="22" customHeight="1">
      <c r="A881" s="247"/>
      <c r="B881" s="247"/>
      <c r="C881" s="247"/>
      <c r="D881" s="246"/>
      <c r="E881" s="247"/>
      <c r="F881" s="247"/>
      <c r="G881" s="247"/>
      <c r="H881" s="364"/>
      <c r="I881" s="247"/>
      <c r="J881" s="247"/>
      <c r="K881" s="246"/>
      <c r="L881" s="84"/>
      <c r="M881" s="84"/>
      <c r="N881" s="84"/>
      <c r="O881" s="321"/>
      <c r="P881" s="364"/>
      <c r="Q881" s="323"/>
      <c r="R881" s="321"/>
      <c r="S881" s="287"/>
    </row>
    <row r="882" spans="1:19" s="286" customFormat="1" ht="22" customHeight="1">
      <c r="A882" s="247"/>
      <c r="B882" s="247"/>
      <c r="C882" s="247"/>
      <c r="D882" s="246"/>
      <c r="E882" s="247"/>
      <c r="F882" s="247"/>
      <c r="G882" s="247"/>
      <c r="H882" s="364"/>
      <c r="I882" s="247"/>
      <c r="J882" s="247"/>
      <c r="K882" s="246"/>
      <c r="L882" s="84"/>
      <c r="M882" s="84"/>
      <c r="N882" s="84"/>
      <c r="O882" s="321"/>
      <c r="P882" s="364"/>
      <c r="Q882" s="323"/>
      <c r="R882" s="321"/>
      <c r="S882" s="287"/>
    </row>
    <row r="883" spans="1:19" s="286" customFormat="1" ht="22" customHeight="1">
      <c r="A883" s="247"/>
      <c r="B883" s="247"/>
      <c r="C883" s="247"/>
      <c r="D883" s="246"/>
      <c r="E883" s="247"/>
      <c r="F883" s="247"/>
      <c r="G883" s="247"/>
      <c r="H883" s="364"/>
      <c r="I883" s="247"/>
      <c r="J883" s="247"/>
      <c r="K883" s="246"/>
      <c r="L883" s="84"/>
      <c r="M883" s="84"/>
      <c r="N883" s="84"/>
      <c r="O883" s="321"/>
      <c r="P883" s="364"/>
      <c r="Q883" s="323"/>
      <c r="R883" s="321"/>
      <c r="S883" s="287"/>
    </row>
    <row r="884" spans="1:19" s="286" customFormat="1" ht="22" customHeight="1">
      <c r="A884" s="247"/>
      <c r="B884" s="247"/>
      <c r="C884" s="247"/>
      <c r="D884" s="246"/>
      <c r="E884" s="247"/>
      <c r="F884" s="247"/>
      <c r="G884" s="247"/>
      <c r="H884" s="364"/>
      <c r="I884" s="247"/>
      <c r="J884" s="247"/>
      <c r="K884" s="246"/>
      <c r="L884" s="84"/>
      <c r="M884" s="84"/>
      <c r="N884" s="84"/>
      <c r="O884" s="321"/>
      <c r="P884" s="364"/>
      <c r="Q884" s="323"/>
      <c r="R884" s="321"/>
      <c r="S884" s="287"/>
    </row>
    <row r="885" spans="1:19" s="286" customFormat="1" ht="22" customHeight="1">
      <c r="A885" s="247"/>
      <c r="B885" s="247"/>
      <c r="C885" s="247"/>
      <c r="D885" s="246"/>
      <c r="E885" s="247"/>
      <c r="F885" s="247"/>
      <c r="G885" s="247"/>
      <c r="H885" s="364"/>
      <c r="I885" s="247"/>
      <c r="J885" s="247"/>
      <c r="K885" s="246"/>
      <c r="L885" s="84"/>
      <c r="M885" s="84"/>
      <c r="N885" s="84"/>
      <c r="O885" s="321"/>
      <c r="P885" s="364"/>
      <c r="Q885" s="323"/>
      <c r="R885" s="321"/>
      <c r="S885" s="287"/>
    </row>
    <row r="886" spans="1:19" s="286" customFormat="1" ht="22" customHeight="1">
      <c r="A886" s="247"/>
      <c r="B886" s="247"/>
      <c r="C886" s="247"/>
      <c r="D886" s="246"/>
      <c r="E886" s="247"/>
      <c r="F886" s="247"/>
      <c r="G886" s="247"/>
      <c r="H886" s="364"/>
      <c r="I886" s="247"/>
      <c r="J886" s="247"/>
      <c r="K886" s="246"/>
      <c r="L886" s="84"/>
      <c r="M886" s="84"/>
      <c r="N886" s="84"/>
      <c r="O886" s="321"/>
      <c r="P886" s="364"/>
      <c r="Q886" s="323"/>
      <c r="R886" s="321"/>
      <c r="S886" s="287"/>
    </row>
    <row r="887" spans="1:19" s="286" customFormat="1" ht="22" customHeight="1">
      <c r="A887" s="247"/>
      <c r="B887" s="247"/>
      <c r="C887" s="247"/>
      <c r="D887" s="246"/>
      <c r="E887" s="247"/>
      <c r="F887" s="247"/>
      <c r="G887" s="247"/>
      <c r="H887" s="364"/>
      <c r="I887" s="247"/>
      <c r="J887" s="247"/>
      <c r="K887" s="246"/>
      <c r="L887" s="84"/>
      <c r="M887" s="84"/>
      <c r="N887" s="84"/>
      <c r="O887" s="321"/>
      <c r="P887" s="364"/>
      <c r="Q887" s="323"/>
      <c r="R887" s="321"/>
      <c r="S887" s="287"/>
    </row>
    <row r="888" spans="1:19" s="286" customFormat="1" ht="22" customHeight="1">
      <c r="A888" s="247"/>
      <c r="B888" s="247"/>
      <c r="C888" s="247"/>
      <c r="D888" s="246"/>
      <c r="E888" s="247"/>
      <c r="F888" s="247"/>
      <c r="G888" s="247"/>
      <c r="H888" s="364"/>
      <c r="I888" s="247"/>
      <c r="J888" s="247"/>
      <c r="K888" s="246"/>
      <c r="L888" s="84"/>
      <c r="M888" s="84"/>
      <c r="N888" s="84"/>
      <c r="O888" s="321"/>
      <c r="P888" s="364"/>
      <c r="Q888" s="323"/>
      <c r="R888" s="321"/>
      <c r="S888" s="287"/>
    </row>
    <row r="889" spans="1:19" s="286" customFormat="1" ht="22" customHeight="1">
      <c r="A889" s="247"/>
      <c r="B889" s="247"/>
      <c r="C889" s="247"/>
      <c r="D889" s="246"/>
      <c r="E889" s="247"/>
      <c r="F889" s="247"/>
      <c r="G889" s="247"/>
      <c r="H889" s="364"/>
      <c r="I889" s="247"/>
      <c r="J889" s="247"/>
      <c r="K889" s="246"/>
      <c r="L889" s="84"/>
      <c r="M889" s="84"/>
      <c r="N889" s="84"/>
      <c r="O889" s="321"/>
      <c r="P889" s="364"/>
      <c r="Q889" s="323"/>
      <c r="R889" s="321"/>
      <c r="S889" s="287"/>
    </row>
    <row r="890" spans="1:19" s="286" customFormat="1" ht="22" customHeight="1">
      <c r="A890" s="247"/>
      <c r="B890" s="247"/>
      <c r="C890" s="247"/>
      <c r="D890" s="246"/>
      <c r="E890" s="247"/>
      <c r="F890" s="247"/>
      <c r="G890" s="247"/>
      <c r="H890" s="364"/>
      <c r="I890" s="247"/>
      <c r="J890" s="247"/>
      <c r="K890" s="246"/>
      <c r="L890" s="84"/>
      <c r="M890" s="84"/>
      <c r="N890" s="84"/>
      <c r="O890" s="321"/>
      <c r="P890" s="364"/>
      <c r="Q890" s="323"/>
      <c r="R890" s="321"/>
      <c r="S890" s="287"/>
    </row>
    <row r="891" spans="1:19" s="286" customFormat="1" ht="22" customHeight="1">
      <c r="A891" s="247"/>
      <c r="B891" s="247"/>
      <c r="C891" s="247"/>
      <c r="D891" s="246"/>
      <c r="E891" s="247"/>
      <c r="F891" s="247"/>
      <c r="G891" s="247"/>
      <c r="H891" s="364"/>
      <c r="I891" s="247"/>
      <c r="J891" s="247"/>
      <c r="K891" s="246"/>
      <c r="L891" s="84"/>
      <c r="M891" s="84"/>
      <c r="N891" s="84"/>
      <c r="O891" s="321"/>
      <c r="P891" s="364"/>
      <c r="Q891" s="323"/>
      <c r="R891" s="321"/>
      <c r="S891" s="287"/>
    </row>
    <row r="892" spans="1:19" s="286" customFormat="1" ht="22" customHeight="1">
      <c r="A892" s="247"/>
      <c r="B892" s="247"/>
      <c r="C892" s="247"/>
      <c r="D892" s="246"/>
      <c r="E892" s="247"/>
      <c r="F892" s="247"/>
      <c r="G892" s="247"/>
      <c r="H892" s="364"/>
      <c r="I892" s="247"/>
      <c r="J892" s="247"/>
      <c r="K892" s="246"/>
      <c r="L892" s="84"/>
      <c r="M892" s="84"/>
      <c r="N892" s="84"/>
      <c r="O892" s="321"/>
      <c r="P892" s="364"/>
      <c r="Q892" s="323"/>
      <c r="R892" s="321"/>
      <c r="S892" s="287"/>
    </row>
    <row r="893" spans="1:19" s="286" customFormat="1" ht="22" customHeight="1">
      <c r="A893" s="247"/>
      <c r="B893" s="247"/>
      <c r="C893" s="247"/>
      <c r="D893" s="246"/>
      <c r="E893" s="247"/>
      <c r="F893" s="247"/>
      <c r="G893" s="247"/>
      <c r="H893" s="364"/>
      <c r="I893" s="247"/>
      <c r="J893" s="247"/>
      <c r="K893" s="246"/>
      <c r="L893" s="84"/>
      <c r="M893" s="84"/>
      <c r="N893" s="84"/>
      <c r="O893" s="321"/>
      <c r="P893" s="364"/>
      <c r="Q893" s="323"/>
      <c r="R893" s="321"/>
      <c r="S893" s="287"/>
    </row>
    <row r="894" spans="1:19" s="286" customFormat="1" ht="22" customHeight="1">
      <c r="A894" s="247"/>
      <c r="B894" s="247"/>
      <c r="C894" s="247"/>
      <c r="D894" s="246"/>
      <c r="E894" s="247"/>
      <c r="F894" s="247"/>
      <c r="G894" s="247"/>
      <c r="H894" s="364"/>
      <c r="I894" s="247"/>
      <c r="J894" s="247"/>
      <c r="K894" s="246"/>
      <c r="L894" s="84"/>
      <c r="M894" s="84"/>
      <c r="N894" s="84"/>
      <c r="O894" s="321"/>
      <c r="P894" s="364"/>
      <c r="Q894" s="323"/>
      <c r="R894" s="321"/>
      <c r="S894" s="287"/>
    </row>
    <row r="895" spans="1:19" s="286" customFormat="1" ht="22" customHeight="1">
      <c r="A895" s="247"/>
      <c r="B895" s="247"/>
      <c r="C895" s="247"/>
      <c r="D895" s="246"/>
      <c r="E895" s="247"/>
      <c r="F895" s="247"/>
      <c r="G895" s="247"/>
      <c r="H895" s="364"/>
      <c r="I895" s="247"/>
      <c r="J895" s="247"/>
      <c r="K895" s="246"/>
      <c r="L895" s="84"/>
      <c r="M895" s="84"/>
      <c r="N895" s="84"/>
      <c r="O895" s="321"/>
      <c r="P895" s="364"/>
      <c r="Q895" s="323"/>
      <c r="R895" s="321"/>
      <c r="S895" s="287"/>
    </row>
    <row r="896" spans="1:19" s="286" customFormat="1" ht="22" customHeight="1">
      <c r="A896" s="247"/>
      <c r="B896" s="247"/>
      <c r="C896" s="247"/>
      <c r="D896" s="246"/>
      <c r="E896" s="247"/>
      <c r="F896" s="247"/>
      <c r="G896" s="247"/>
      <c r="H896" s="364"/>
      <c r="I896" s="247"/>
      <c r="J896" s="247"/>
      <c r="K896" s="246"/>
      <c r="L896" s="84"/>
      <c r="M896" s="84"/>
      <c r="N896" s="84"/>
      <c r="O896" s="321"/>
      <c r="P896" s="364"/>
      <c r="Q896" s="323"/>
      <c r="R896" s="321"/>
      <c r="S896" s="287"/>
    </row>
    <row r="897" spans="1:19" s="286" customFormat="1" ht="22" customHeight="1">
      <c r="A897" s="247"/>
      <c r="B897" s="247"/>
      <c r="C897" s="247"/>
      <c r="D897" s="246"/>
      <c r="E897" s="247"/>
      <c r="F897" s="247"/>
      <c r="G897" s="247"/>
      <c r="H897" s="364"/>
      <c r="I897" s="247"/>
      <c r="J897" s="247"/>
      <c r="K897" s="246"/>
      <c r="L897" s="84"/>
      <c r="M897" s="84"/>
      <c r="N897" s="84"/>
      <c r="O897" s="321"/>
      <c r="P897" s="364"/>
      <c r="Q897" s="323"/>
      <c r="R897" s="321"/>
      <c r="S897" s="287"/>
    </row>
    <row r="898" spans="1:19" s="286" customFormat="1" ht="22" customHeight="1">
      <c r="A898" s="247"/>
      <c r="B898" s="247"/>
      <c r="C898" s="247"/>
      <c r="D898" s="246"/>
      <c r="E898" s="247"/>
      <c r="F898" s="247"/>
      <c r="G898" s="247"/>
      <c r="H898" s="364"/>
      <c r="I898" s="247"/>
      <c r="J898" s="247"/>
      <c r="K898" s="246"/>
      <c r="L898" s="84"/>
      <c r="M898" s="84"/>
      <c r="N898" s="84"/>
      <c r="O898" s="321"/>
      <c r="P898" s="364"/>
      <c r="Q898" s="323"/>
      <c r="R898" s="321"/>
      <c r="S898" s="287"/>
    </row>
    <row r="899" spans="1:19" s="286" customFormat="1" ht="22" customHeight="1">
      <c r="A899" s="247"/>
      <c r="B899" s="247"/>
      <c r="C899" s="247"/>
      <c r="D899" s="246"/>
      <c r="E899" s="247"/>
      <c r="F899" s="247"/>
      <c r="G899" s="247"/>
      <c r="H899" s="364"/>
      <c r="I899" s="247"/>
      <c r="J899" s="247"/>
      <c r="K899" s="246"/>
      <c r="L899" s="84"/>
      <c r="M899" s="84"/>
      <c r="N899" s="84"/>
      <c r="O899" s="321"/>
      <c r="P899" s="364"/>
      <c r="Q899" s="323"/>
      <c r="R899" s="321"/>
      <c r="S899" s="287"/>
    </row>
    <row r="900" spans="1:19" s="286" customFormat="1" ht="22" customHeight="1">
      <c r="A900" s="247"/>
      <c r="B900" s="247"/>
      <c r="C900" s="247"/>
      <c r="D900" s="246"/>
      <c r="E900" s="247"/>
      <c r="F900" s="247"/>
      <c r="G900" s="247"/>
      <c r="H900" s="364"/>
      <c r="I900" s="247"/>
      <c r="J900" s="247"/>
      <c r="K900" s="246"/>
      <c r="L900" s="84"/>
      <c r="M900" s="84"/>
      <c r="N900" s="84"/>
      <c r="O900" s="321"/>
      <c r="P900" s="364"/>
      <c r="Q900" s="323"/>
      <c r="R900" s="321"/>
      <c r="S900" s="287"/>
    </row>
    <row r="901" spans="1:19" s="286" customFormat="1" ht="22" customHeight="1">
      <c r="A901" s="247"/>
      <c r="B901" s="247"/>
      <c r="C901" s="247"/>
      <c r="D901" s="246"/>
      <c r="E901" s="247"/>
      <c r="F901" s="247"/>
      <c r="G901" s="247"/>
      <c r="H901" s="364"/>
      <c r="I901" s="247"/>
      <c r="J901" s="247"/>
      <c r="K901" s="246"/>
      <c r="L901" s="84"/>
      <c r="M901" s="84"/>
      <c r="N901" s="84"/>
      <c r="O901" s="321"/>
      <c r="P901" s="364"/>
      <c r="Q901" s="323"/>
      <c r="R901" s="321"/>
      <c r="S901" s="287"/>
    </row>
    <row r="902" spans="1:19" s="286" customFormat="1" ht="22" customHeight="1">
      <c r="A902" s="247"/>
      <c r="B902" s="247"/>
      <c r="C902" s="247"/>
      <c r="D902" s="246"/>
      <c r="E902" s="247"/>
      <c r="F902" s="247"/>
      <c r="G902" s="247"/>
      <c r="H902" s="364"/>
      <c r="I902" s="247"/>
      <c r="J902" s="247"/>
      <c r="K902" s="246"/>
      <c r="L902" s="84"/>
      <c r="M902" s="84"/>
      <c r="N902" s="84"/>
      <c r="O902" s="321"/>
      <c r="P902" s="364"/>
      <c r="Q902" s="323"/>
      <c r="R902" s="321"/>
      <c r="S902" s="287"/>
    </row>
    <row r="903" spans="1:19" s="286" customFormat="1" ht="22" customHeight="1">
      <c r="A903" s="247"/>
      <c r="B903" s="247"/>
      <c r="C903" s="247"/>
      <c r="D903" s="246"/>
      <c r="E903" s="247"/>
      <c r="F903" s="247"/>
      <c r="G903" s="247"/>
      <c r="H903" s="364"/>
      <c r="I903" s="247"/>
      <c r="J903" s="247"/>
      <c r="K903" s="246"/>
      <c r="L903" s="84"/>
      <c r="M903" s="84"/>
      <c r="N903" s="84"/>
      <c r="O903" s="321"/>
      <c r="P903" s="364"/>
      <c r="Q903" s="323"/>
      <c r="R903" s="321"/>
      <c r="S903" s="287"/>
    </row>
    <row r="904" spans="1:19" s="286" customFormat="1" ht="22" customHeight="1">
      <c r="A904" s="247"/>
      <c r="B904" s="247"/>
      <c r="C904" s="247"/>
      <c r="D904" s="246"/>
      <c r="E904" s="247"/>
      <c r="F904" s="247"/>
      <c r="G904" s="247"/>
      <c r="H904" s="364"/>
      <c r="I904" s="247"/>
      <c r="J904" s="247"/>
      <c r="K904" s="246"/>
      <c r="L904" s="84"/>
      <c r="M904" s="84"/>
      <c r="N904" s="84"/>
      <c r="O904" s="321"/>
      <c r="P904" s="364"/>
      <c r="Q904" s="323"/>
      <c r="R904" s="321"/>
      <c r="S904" s="287"/>
    </row>
    <row r="905" spans="1:19" s="286" customFormat="1" ht="22" customHeight="1">
      <c r="A905" s="247"/>
      <c r="B905" s="247"/>
      <c r="C905" s="247"/>
      <c r="D905" s="246"/>
      <c r="E905" s="247"/>
      <c r="F905" s="247"/>
      <c r="G905" s="247"/>
      <c r="H905" s="364"/>
      <c r="I905" s="247"/>
      <c r="J905" s="247"/>
      <c r="K905" s="246"/>
      <c r="L905" s="84"/>
      <c r="M905" s="84"/>
      <c r="N905" s="84"/>
      <c r="O905" s="321"/>
      <c r="P905" s="364"/>
      <c r="Q905" s="323"/>
      <c r="R905" s="321"/>
      <c r="S905" s="287"/>
    </row>
    <row r="906" spans="1:19" s="286" customFormat="1" ht="22" customHeight="1">
      <c r="A906" s="247"/>
      <c r="B906" s="247"/>
      <c r="C906" s="247"/>
      <c r="D906" s="246"/>
      <c r="E906" s="247"/>
      <c r="F906" s="247"/>
      <c r="G906" s="247"/>
      <c r="H906" s="364"/>
      <c r="I906" s="247"/>
      <c r="J906" s="247"/>
      <c r="K906" s="246"/>
      <c r="L906" s="84"/>
      <c r="M906" s="84"/>
      <c r="N906" s="84"/>
      <c r="O906" s="321"/>
      <c r="P906" s="364"/>
      <c r="Q906" s="323"/>
      <c r="R906" s="321"/>
      <c r="S906" s="287"/>
    </row>
    <row r="907" spans="1:19" s="286" customFormat="1" ht="22" customHeight="1">
      <c r="A907" s="247"/>
      <c r="B907" s="247"/>
      <c r="C907" s="247"/>
      <c r="D907" s="246"/>
      <c r="E907" s="247"/>
      <c r="F907" s="247"/>
      <c r="G907" s="247"/>
      <c r="H907" s="364"/>
      <c r="I907" s="247"/>
      <c r="J907" s="247"/>
      <c r="K907" s="246"/>
      <c r="L907" s="84"/>
      <c r="M907" s="84"/>
      <c r="N907" s="84"/>
      <c r="O907" s="321"/>
      <c r="P907" s="364"/>
      <c r="Q907" s="323"/>
      <c r="R907" s="321"/>
      <c r="S907" s="287"/>
    </row>
    <row r="908" spans="1:19" s="286" customFormat="1" ht="22" customHeight="1">
      <c r="A908" s="247"/>
      <c r="B908" s="247"/>
      <c r="C908" s="247"/>
      <c r="D908" s="246"/>
      <c r="E908" s="247"/>
      <c r="F908" s="247"/>
      <c r="G908" s="247"/>
      <c r="H908" s="364"/>
      <c r="I908" s="247"/>
      <c r="J908" s="247"/>
      <c r="K908" s="246"/>
      <c r="L908" s="84"/>
      <c r="M908" s="84"/>
      <c r="N908" s="84"/>
      <c r="O908" s="321"/>
      <c r="P908" s="364"/>
      <c r="Q908" s="323"/>
      <c r="R908" s="321"/>
      <c r="S908" s="287"/>
    </row>
    <row r="909" spans="1:19" s="286" customFormat="1" ht="22" customHeight="1">
      <c r="A909" s="247"/>
      <c r="B909" s="247"/>
      <c r="C909" s="247"/>
      <c r="D909" s="246"/>
      <c r="E909" s="247"/>
      <c r="F909" s="247"/>
      <c r="G909" s="247"/>
      <c r="H909" s="364"/>
      <c r="I909" s="247"/>
      <c r="J909" s="247"/>
      <c r="K909" s="246"/>
      <c r="L909" s="84"/>
      <c r="M909" s="84"/>
      <c r="N909" s="84"/>
      <c r="O909" s="321"/>
      <c r="P909" s="364"/>
      <c r="Q909" s="323"/>
      <c r="R909" s="321"/>
      <c r="S909" s="287"/>
    </row>
    <row r="910" spans="1:19" s="286" customFormat="1" ht="22" customHeight="1">
      <c r="A910" s="247"/>
      <c r="B910" s="247"/>
      <c r="C910" s="247"/>
      <c r="D910" s="246"/>
      <c r="E910" s="247"/>
      <c r="F910" s="247"/>
      <c r="G910" s="247"/>
      <c r="H910" s="364"/>
      <c r="I910" s="247"/>
      <c r="J910" s="247"/>
      <c r="K910" s="246"/>
      <c r="L910" s="84"/>
      <c r="M910" s="84"/>
      <c r="N910" s="84"/>
      <c r="O910" s="321"/>
      <c r="P910" s="364"/>
      <c r="Q910" s="323"/>
      <c r="R910" s="321"/>
      <c r="S910" s="287"/>
    </row>
    <row r="911" spans="1:19" s="286" customFormat="1" ht="22" customHeight="1">
      <c r="A911" s="247"/>
      <c r="B911" s="247"/>
      <c r="C911" s="247"/>
      <c r="D911" s="246"/>
      <c r="E911" s="247"/>
      <c r="F911" s="247"/>
      <c r="G911" s="247"/>
      <c r="H911" s="364"/>
      <c r="I911" s="247"/>
      <c r="J911" s="247"/>
      <c r="K911" s="246"/>
      <c r="L911" s="84"/>
      <c r="M911" s="84"/>
      <c r="N911" s="84"/>
      <c r="O911" s="321"/>
      <c r="P911" s="364"/>
      <c r="Q911" s="323"/>
      <c r="R911" s="321"/>
      <c r="S911" s="287"/>
    </row>
    <row r="912" spans="1:19" s="286" customFormat="1" ht="22" customHeight="1">
      <c r="A912" s="247"/>
      <c r="B912" s="247"/>
      <c r="C912" s="247"/>
      <c r="D912" s="246"/>
      <c r="E912" s="247"/>
      <c r="F912" s="247"/>
      <c r="G912" s="247"/>
      <c r="H912" s="364"/>
      <c r="I912" s="247"/>
      <c r="J912" s="247"/>
      <c r="K912" s="246"/>
      <c r="L912" s="84"/>
      <c r="M912" s="84"/>
      <c r="N912" s="84"/>
      <c r="O912" s="321"/>
      <c r="P912" s="364"/>
      <c r="Q912" s="323"/>
      <c r="R912" s="321"/>
      <c r="S912" s="287"/>
    </row>
    <row r="913" spans="1:19" s="286" customFormat="1" ht="22" customHeight="1">
      <c r="A913" s="247"/>
      <c r="B913" s="247"/>
      <c r="C913" s="247"/>
      <c r="D913" s="246"/>
      <c r="E913" s="247"/>
      <c r="F913" s="247"/>
      <c r="G913" s="247"/>
      <c r="H913" s="364"/>
      <c r="I913" s="247"/>
      <c r="J913" s="247"/>
      <c r="K913" s="246"/>
      <c r="L913" s="84"/>
      <c r="M913" s="84"/>
      <c r="N913" s="84"/>
      <c r="O913" s="321"/>
      <c r="P913" s="364"/>
      <c r="Q913" s="323"/>
      <c r="R913" s="321"/>
      <c r="S913" s="287"/>
    </row>
    <row r="914" spans="1:19" s="286" customFormat="1" ht="22" customHeight="1">
      <c r="A914" s="247"/>
      <c r="B914" s="247"/>
      <c r="C914" s="247"/>
      <c r="D914" s="246"/>
      <c r="E914" s="247"/>
      <c r="F914" s="247"/>
      <c r="G914" s="247"/>
      <c r="H914" s="364"/>
      <c r="I914" s="247"/>
      <c r="J914" s="247"/>
      <c r="K914" s="246"/>
      <c r="L914" s="84"/>
      <c r="M914" s="84"/>
      <c r="N914" s="84"/>
      <c r="O914" s="321"/>
      <c r="P914" s="364"/>
      <c r="Q914" s="323"/>
      <c r="R914" s="321"/>
      <c r="S914" s="287"/>
    </row>
    <row r="915" spans="1:19" s="286" customFormat="1" ht="22" customHeight="1">
      <c r="A915" s="247"/>
      <c r="B915" s="247"/>
      <c r="C915" s="247"/>
      <c r="D915" s="246"/>
      <c r="E915" s="247"/>
      <c r="F915" s="247"/>
      <c r="G915" s="247"/>
      <c r="H915" s="364"/>
      <c r="I915" s="247"/>
      <c r="J915" s="247"/>
      <c r="K915" s="246"/>
      <c r="L915" s="84"/>
      <c r="M915" s="84"/>
      <c r="N915" s="84"/>
      <c r="O915" s="321"/>
      <c r="P915" s="364"/>
      <c r="Q915" s="323"/>
      <c r="R915" s="321"/>
      <c r="S915" s="287"/>
    </row>
    <row r="916" spans="1:19" s="286" customFormat="1" ht="22" customHeight="1">
      <c r="A916" s="247"/>
      <c r="B916" s="247"/>
      <c r="C916" s="247"/>
      <c r="D916" s="246"/>
      <c r="E916" s="247"/>
      <c r="F916" s="247"/>
      <c r="G916" s="247"/>
      <c r="H916" s="364"/>
      <c r="I916" s="247"/>
      <c r="J916" s="247"/>
      <c r="K916" s="246"/>
      <c r="L916" s="84"/>
      <c r="M916" s="84"/>
      <c r="N916" s="84"/>
      <c r="O916" s="321"/>
      <c r="P916" s="364"/>
      <c r="Q916" s="323"/>
      <c r="R916" s="321"/>
      <c r="S916" s="287"/>
    </row>
    <row r="917" spans="1:19" s="286" customFormat="1" ht="22" customHeight="1">
      <c r="A917" s="247"/>
      <c r="B917" s="247"/>
      <c r="C917" s="247"/>
      <c r="D917" s="246"/>
      <c r="E917" s="247"/>
      <c r="F917" s="247"/>
      <c r="G917" s="247"/>
      <c r="H917" s="364"/>
      <c r="I917" s="247"/>
      <c r="J917" s="247"/>
      <c r="K917" s="246"/>
      <c r="L917" s="84"/>
      <c r="M917" s="84"/>
      <c r="N917" s="84"/>
      <c r="O917" s="321"/>
      <c r="P917" s="364"/>
      <c r="Q917" s="323"/>
      <c r="R917" s="321"/>
      <c r="S917" s="287"/>
    </row>
    <row r="918" spans="1:19" s="286" customFormat="1" ht="22" customHeight="1">
      <c r="A918" s="247"/>
      <c r="B918" s="247"/>
      <c r="C918" s="247"/>
      <c r="D918" s="246"/>
      <c r="E918" s="247"/>
      <c r="F918" s="247"/>
      <c r="G918" s="247"/>
      <c r="H918" s="364"/>
      <c r="I918" s="247"/>
      <c r="J918" s="247"/>
      <c r="K918" s="246"/>
      <c r="L918" s="84"/>
      <c r="M918" s="84"/>
      <c r="N918" s="84"/>
      <c r="O918" s="321"/>
      <c r="P918" s="364"/>
      <c r="Q918" s="323"/>
      <c r="R918" s="321"/>
      <c r="S918" s="287"/>
    </row>
    <row r="919" spans="1:19" s="286" customFormat="1" ht="22" customHeight="1">
      <c r="A919" s="247"/>
      <c r="B919" s="247"/>
      <c r="C919" s="247"/>
      <c r="D919" s="246"/>
      <c r="E919" s="247"/>
      <c r="F919" s="247"/>
      <c r="G919" s="247"/>
      <c r="H919" s="364"/>
      <c r="I919" s="247"/>
      <c r="J919" s="247"/>
      <c r="K919" s="246"/>
      <c r="L919" s="84"/>
      <c r="M919" s="84"/>
      <c r="N919" s="84"/>
      <c r="O919" s="321"/>
      <c r="P919" s="364"/>
      <c r="Q919" s="323"/>
      <c r="R919" s="321"/>
      <c r="S919" s="287"/>
    </row>
    <row r="920" spans="1:19" s="286" customFormat="1" ht="22" customHeight="1">
      <c r="A920" s="247"/>
      <c r="B920" s="247"/>
      <c r="C920" s="247"/>
      <c r="D920" s="246"/>
      <c r="E920" s="247"/>
      <c r="F920" s="247"/>
      <c r="G920" s="247"/>
      <c r="H920" s="364"/>
      <c r="I920" s="247"/>
      <c r="J920" s="247"/>
      <c r="K920" s="246"/>
      <c r="L920" s="84"/>
      <c r="M920" s="84"/>
      <c r="N920" s="84"/>
      <c r="O920" s="321"/>
      <c r="P920" s="364"/>
      <c r="Q920" s="323"/>
      <c r="R920" s="321"/>
      <c r="S920" s="287"/>
    </row>
    <row r="921" spans="1:19" s="286" customFormat="1" ht="22" customHeight="1">
      <c r="A921" s="247"/>
      <c r="B921" s="247"/>
      <c r="C921" s="247"/>
      <c r="D921" s="246"/>
      <c r="E921" s="247"/>
      <c r="F921" s="247"/>
      <c r="G921" s="247"/>
      <c r="H921" s="364"/>
      <c r="I921" s="247"/>
      <c r="J921" s="247"/>
      <c r="K921" s="246"/>
      <c r="L921" s="84"/>
      <c r="M921" s="84"/>
      <c r="N921" s="84"/>
      <c r="O921" s="321"/>
      <c r="P921" s="364"/>
      <c r="Q921" s="323"/>
      <c r="R921" s="321"/>
      <c r="S921" s="287"/>
    </row>
    <row r="922" spans="1:19" s="286" customFormat="1" ht="22" customHeight="1">
      <c r="A922" s="247"/>
      <c r="B922" s="247"/>
      <c r="C922" s="247"/>
      <c r="D922" s="246"/>
      <c r="E922" s="247"/>
      <c r="F922" s="247"/>
      <c r="G922" s="247"/>
      <c r="H922" s="364"/>
      <c r="I922" s="247"/>
      <c r="J922" s="247"/>
      <c r="K922" s="246"/>
      <c r="L922" s="84"/>
      <c r="M922" s="84"/>
      <c r="N922" s="84"/>
      <c r="O922" s="321"/>
      <c r="P922" s="364"/>
      <c r="Q922" s="323"/>
      <c r="R922" s="321"/>
      <c r="S922" s="287"/>
    </row>
    <row r="923" spans="1:19" s="286" customFormat="1" ht="22" customHeight="1">
      <c r="A923" s="247"/>
      <c r="B923" s="247"/>
      <c r="C923" s="247"/>
      <c r="D923" s="246"/>
      <c r="E923" s="247"/>
      <c r="F923" s="247"/>
      <c r="G923" s="247"/>
      <c r="H923" s="364"/>
      <c r="I923" s="247"/>
      <c r="J923" s="247"/>
      <c r="K923" s="246"/>
      <c r="L923" s="84"/>
      <c r="M923" s="84"/>
      <c r="N923" s="84"/>
      <c r="O923" s="321"/>
      <c r="P923" s="364"/>
      <c r="Q923" s="323"/>
      <c r="R923" s="321"/>
      <c r="S923" s="287"/>
    </row>
    <row r="924" spans="1:19" s="286" customFormat="1" ht="22" customHeight="1">
      <c r="A924" s="247"/>
      <c r="B924" s="247"/>
      <c r="C924" s="247"/>
      <c r="D924" s="246"/>
      <c r="E924" s="247"/>
      <c r="F924" s="247"/>
      <c r="G924" s="247"/>
      <c r="H924" s="364"/>
      <c r="I924" s="247"/>
      <c r="J924" s="247"/>
      <c r="K924" s="246"/>
      <c r="L924" s="84"/>
      <c r="M924" s="84"/>
      <c r="N924" s="84"/>
      <c r="O924" s="321"/>
      <c r="P924" s="364"/>
      <c r="Q924" s="323"/>
      <c r="R924" s="321"/>
      <c r="S924" s="287"/>
    </row>
    <row r="925" spans="1:19" s="286" customFormat="1" ht="22" customHeight="1">
      <c r="A925" s="247"/>
      <c r="B925" s="247"/>
      <c r="C925" s="247"/>
      <c r="D925" s="246"/>
      <c r="E925" s="247"/>
      <c r="F925" s="247"/>
      <c r="G925" s="247"/>
      <c r="H925" s="364"/>
      <c r="I925" s="247"/>
      <c r="J925" s="247"/>
      <c r="K925" s="246"/>
      <c r="L925" s="84"/>
      <c r="M925" s="84"/>
      <c r="N925" s="84"/>
      <c r="O925" s="321"/>
      <c r="P925" s="364"/>
      <c r="Q925" s="323"/>
      <c r="R925" s="321"/>
      <c r="S925" s="287"/>
    </row>
    <row r="926" spans="1:19" s="286" customFormat="1" ht="22" customHeight="1">
      <c r="A926" s="247"/>
      <c r="B926" s="247"/>
      <c r="C926" s="247"/>
      <c r="D926" s="246"/>
      <c r="E926" s="247"/>
      <c r="F926" s="247"/>
      <c r="G926" s="247"/>
      <c r="H926" s="364"/>
      <c r="I926" s="247"/>
      <c r="J926" s="247"/>
      <c r="K926" s="246"/>
      <c r="L926" s="84"/>
      <c r="M926" s="84"/>
      <c r="N926" s="84"/>
      <c r="O926" s="321"/>
      <c r="P926" s="364"/>
      <c r="Q926" s="323"/>
      <c r="R926" s="321"/>
      <c r="S926" s="287"/>
    </row>
    <row r="927" spans="1:19" s="286" customFormat="1" ht="22" customHeight="1">
      <c r="A927" s="247"/>
      <c r="B927" s="247"/>
      <c r="C927" s="247"/>
      <c r="D927" s="246"/>
      <c r="E927" s="247"/>
      <c r="F927" s="247"/>
      <c r="G927" s="247"/>
      <c r="H927" s="364"/>
      <c r="I927" s="247"/>
      <c r="J927" s="247"/>
      <c r="K927" s="246"/>
      <c r="L927" s="84"/>
      <c r="M927" s="84"/>
      <c r="N927" s="84"/>
      <c r="O927" s="321"/>
      <c r="P927" s="364"/>
      <c r="Q927" s="323"/>
      <c r="R927" s="321"/>
      <c r="S927" s="287"/>
    </row>
    <row r="928" spans="1:19" s="286" customFormat="1" ht="22" customHeight="1">
      <c r="A928" s="247"/>
      <c r="B928" s="247"/>
      <c r="C928" s="247"/>
      <c r="D928" s="246"/>
      <c r="E928" s="247"/>
      <c r="F928" s="247"/>
      <c r="G928" s="247"/>
      <c r="H928" s="364"/>
      <c r="I928" s="247"/>
      <c r="J928" s="247"/>
      <c r="K928" s="246"/>
      <c r="L928" s="84"/>
      <c r="M928" s="84"/>
      <c r="N928" s="84"/>
      <c r="O928" s="321"/>
      <c r="P928" s="364"/>
      <c r="Q928" s="323"/>
      <c r="R928" s="321"/>
      <c r="S928" s="287"/>
    </row>
    <row r="929" spans="1:19" s="286" customFormat="1" ht="22" customHeight="1">
      <c r="A929" s="247"/>
      <c r="B929" s="247"/>
      <c r="C929" s="247"/>
      <c r="D929" s="246"/>
      <c r="E929" s="247"/>
      <c r="F929" s="247"/>
      <c r="G929" s="247"/>
      <c r="H929" s="364"/>
      <c r="I929" s="247"/>
      <c r="J929" s="247"/>
      <c r="K929" s="246"/>
      <c r="L929" s="84"/>
      <c r="M929" s="84"/>
      <c r="N929" s="84"/>
      <c r="O929" s="321"/>
      <c r="P929" s="364"/>
      <c r="Q929" s="323"/>
      <c r="R929" s="321"/>
      <c r="S929" s="287"/>
    </row>
    <row r="930" spans="1:19" s="286" customFormat="1" ht="22" customHeight="1">
      <c r="A930" s="247"/>
      <c r="B930" s="247"/>
      <c r="C930" s="247"/>
      <c r="D930" s="246"/>
      <c r="E930" s="247"/>
      <c r="F930" s="247"/>
      <c r="G930" s="247"/>
      <c r="H930" s="364"/>
      <c r="I930" s="247"/>
      <c r="J930" s="247"/>
      <c r="K930" s="246"/>
      <c r="L930" s="84"/>
      <c r="M930" s="84"/>
      <c r="N930" s="84"/>
      <c r="O930" s="321"/>
      <c r="P930" s="364"/>
      <c r="Q930" s="323"/>
      <c r="R930" s="321"/>
      <c r="S930" s="287"/>
    </row>
    <row r="931" spans="1:19" s="286" customFormat="1" ht="22" customHeight="1">
      <c r="A931" s="247"/>
      <c r="B931" s="247"/>
      <c r="C931" s="247"/>
      <c r="D931" s="246"/>
      <c r="E931" s="247"/>
      <c r="F931" s="247"/>
      <c r="G931" s="247"/>
      <c r="H931" s="364"/>
      <c r="I931" s="247"/>
      <c r="J931" s="247"/>
      <c r="K931" s="246"/>
      <c r="L931" s="84"/>
      <c r="M931" s="84"/>
      <c r="N931" s="84"/>
      <c r="O931" s="321"/>
      <c r="P931" s="364"/>
      <c r="Q931" s="323"/>
      <c r="R931" s="321"/>
      <c r="S931" s="287"/>
    </row>
    <row r="932" spans="1:19" s="286" customFormat="1" ht="22" customHeight="1">
      <c r="A932" s="247"/>
      <c r="B932" s="247"/>
      <c r="C932" s="247"/>
      <c r="D932" s="246"/>
      <c r="E932" s="247"/>
      <c r="F932" s="247"/>
      <c r="G932" s="247"/>
      <c r="H932" s="364"/>
      <c r="I932" s="247"/>
      <c r="J932" s="247"/>
      <c r="K932" s="246"/>
      <c r="L932" s="84"/>
      <c r="M932" s="84"/>
      <c r="N932" s="84"/>
      <c r="O932" s="321"/>
      <c r="P932" s="364"/>
      <c r="Q932" s="323"/>
      <c r="R932" s="321"/>
      <c r="S932" s="287"/>
    </row>
    <row r="933" spans="1:19" s="286" customFormat="1" ht="22" customHeight="1">
      <c r="A933" s="247"/>
      <c r="B933" s="247"/>
      <c r="C933" s="247"/>
      <c r="D933" s="246"/>
      <c r="E933" s="247"/>
      <c r="F933" s="247"/>
      <c r="G933" s="247"/>
      <c r="H933" s="364"/>
      <c r="I933" s="247"/>
      <c r="J933" s="247"/>
      <c r="K933" s="246"/>
      <c r="L933" s="84"/>
      <c r="M933" s="84"/>
      <c r="N933" s="84"/>
      <c r="O933" s="321"/>
      <c r="P933" s="364"/>
      <c r="Q933" s="323"/>
      <c r="R933" s="321"/>
      <c r="S933" s="287"/>
    </row>
    <row r="934" spans="1:19" s="286" customFormat="1" ht="22" customHeight="1">
      <c r="A934" s="247"/>
      <c r="B934" s="247"/>
      <c r="C934" s="247"/>
      <c r="D934" s="246"/>
      <c r="E934" s="247"/>
      <c r="F934" s="247"/>
      <c r="G934" s="247"/>
      <c r="H934" s="364"/>
      <c r="I934" s="247"/>
      <c r="J934" s="247"/>
      <c r="K934" s="246"/>
      <c r="L934" s="84"/>
      <c r="M934" s="84"/>
      <c r="N934" s="84"/>
      <c r="O934" s="321"/>
      <c r="P934" s="364"/>
      <c r="Q934" s="323"/>
      <c r="R934" s="321"/>
      <c r="S934" s="287"/>
    </row>
    <row r="935" spans="1:19" s="286" customFormat="1" ht="22" customHeight="1">
      <c r="A935" s="247"/>
      <c r="B935" s="247"/>
      <c r="C935" s="247"/>
      <c r="D935" s="246"/>
      <c r="E935" s="247"/>
      <c r="F935" s="247"/>
      <c r="G935" s="247"/>
      <c r="H935" s="364"/>
      <c r="I935" s="247"/>
      <c r="J935" s="247"/>
      <c r="K935" s="246"/>
      <c r="L935" s="84"/>
      <c r="M935" s="84"/>
      <c r="N935" s="84"/>
      <c r="O935" s="321"/>
      <c r="P935" s="364"/>
      <c r="Q935" s="323"/>
      <c r="R935" s="321"/>
      <c r="S935" s="287"/>
    </row>
    <row r="936" spans="1:19" s="286" customFormat="1" ht="22" customHeight="1">
      <c r="A936" s="247"/>
      <c r="B936" s="247"/>
      <c r="C936" s="247"/>
      <c r="D936" s="246"/>
      <c r="E936" s="247"/>
      <c r="F936" s="247"/>
      <c r="G936" s="247"/>
      <c r="H936" s="364"/>
      <c r="I936" s="247"/>
      <c r="J936" s="247"/>
      <c r="K936" s="246"/>
      <c r="L936" s="84"/>
      <c r="M936" s="84"/>
      <c r="N936" s="84"/>
      <c r="O936" s="321"/>
      <c r="P936" s="364"/>
      <c r="Q936" s="323"/>
      <c r="R936" s="321"/>
      <c r="S936" s="287"/>
    </row>
    <row r="937" spans="1:19" s="286" customFormat="1" ht="22" customHeight="1">
      <c r="A937" s="247"/>
      <c r="B937" s="247"/>
      <c r="C937" s="247"/>
      <c r="D937" s="246"/>
      <c r="E937" s="247"/>
      <c r="F937" s="247"/>
      <c r="G937" s="247"/>
      <c r="H937" s="364"/>
      <c r="I937" s="247"/>
      <c r="J937" s="247"/>
      <c r="K937" s="246"/>
      <c r="L937" s="84"/>
      <c r="M937" s="84"/>
      <c r="N937" s="84"/>
      <c r="O937" s="321"/>
      <c r="P937" s="364"/>
      <c r="Q937" s="323"/>
      <c r="R937" s="321"/>
      <c r="S937" s="287"/>
    </row>
    <row r="938" spans="1:19" s="286" customFormat="1" ht="22" customHeight="1">
      <c r="A938" s="247"/>
      <c r="B938" s="247"/>
      <c r="C938" s="247"/>
      <c r="D938" s="246"/>
      <c r="E938" s="247"/>
      <c r="F938" s="247"/>
      <c r="G938" s="247"/>
      <c r="H938" s="364"/>
      <c r="I938" s="247"/>
      <c r="J938" s="247"/>
      <c r="K938" s="246"/>
      <c r="L938" s="84"/>
      <c r="M938" s="84"/>
      <c r="N938" s="84"/>
      <c r="O938" s="321"/>
      <c r="P938" s="364"/>
      <c r="Q938" s="323"/>
      <c r="R938" s="321"/>
      <c r="S938" s="287"/>
    </row>
    <row r="939" spans="1:19" s="286" customFormat="1" ht="22" customHeight="1">
      <c r="A939" s="247"/>
      <c r="B939" s="247"/>
      <c r="C939" s="247"/>
      <c r="D939" s="246"/>
      <c r="E939" s="247"/>
      <c r="F939" s="247"/>
      <c r="G939" s="247"/>
      <c r="H939" s="364"/>
      <c r="I939" s="247"/>
      <c r="J939" s="247"/>
      <c r="K939" s="246"/>
      <c r="L939" s="84"/>
      <c r="M939" s="84"/>
      <c r="N939" s="84"/>
      <c r="O939" s="321"/>
      <c r="P939" s="364"/>
      <c r="Q939" s="323"/>
      <c r="R939" s="321"/>
      <c r="S939" s="287"/>
    </row>
    <row r="940" spans="1:19" s="286" customFormat="1" ht="22" customHeight="1">
      <c r="A940" s="247"/>
      <c r="B940" s="247"/>
      <c r="C940" s="247"/>
      <c r="D940" s="246"/>
      <c r="E940" s="247"/>
      <c r="F940" s="247"/>
      <c r="G940" s="247"/>
      <c r="H940" s="364"/>
      <c r="I940" s="247"/>
      <c r="J940" s="247"/>
      <c r="K940" s="246"/>
      <c r="L940" s="84"/>
      <c r="M940" s="84"/>
      <c r="N940" s="84"/>
      <c r="O940" s="321"/>
      <c r="P940" s="364"/>
      <c r="Q940" s="323"/>
      <c r="R940" s="321"/>
      <c r="S940" s="287"/>
    </row>
    <row r="941" spans="1:19" s="286" customFormat="1" ht="22" customHeight="1">
      <c r="A941" s="247"/>
      <c r="B941" s="247"/>
      <c r="C941" s="247"/>
      <c r="D941" s="246"/>
      <c r="E941" s="247"/>
      <c r="F941" s="247"/>
      <c r="G941" s="247"/>
      <c r="H941" s="364"/>
      <c r="I941" s="247"/>
      <c r="J941" s="247"/>
      <c r="K941" s="246"/>
      <c r="L941" s="84"/>
      <c r="M941" s="84"/>
      <c r="N941" s="84"/>
      <c r="O941" s="321"/>
      <c r="P941" s="364"/>
      <c r="Q941" s="323"/>
      <c r="R941" s="321"/>
      <c r="S941" s="287"/>
    </row>
    <row r="942" spans="1:19" s="286" customFormat="1" ht="22" customHeight="1">
      <c r="A942" s="247"/>
      <c r="B942" s="247"/>
      <c r="C942" s="247"/>
      <c r="D942" s="246"/>
      <c r="E942" s="247"/>
      <c r="F942" s="247"/>
      <c r="G942" s="247"/>
      <c r="H942" s="364"/>
      <c r="I942" s="247"/>
      <c r="J942" s="247"/>
      <c r="K942" s="246"/>
      <c r="L942" s="84"/>
      <c r="M942" s="84"/>
      <c r="N942" s="84"/>
      <c r="O942" s="321"/>
      <c r="P942" s="364"/>
      <c r="Q942" s="323"/>
      <c r="R942" s="321"/>
      <c r="S942" s="287"/>
    </row>
    <row r="943" spans="1:19" s="286" customFormat="1" ht="22" customHeight="1">
      <c r="A943" s="247"/>
      <c r="B943" s="247"/>
      <c r="C943" s="247"/>
      <c r="D943" s="246"/>
      <c r="E943" s="247"/>
      <c r="F943" s="247"/>
      <c r="G943" s="247"/>
      <c r="H943" s="364"/>
      <c r="I943" s="247"/>
      <c r="J943" s="247"/>
      <c r="K943" s="246"/>
      <c r="L943" s="84"/>
      <c r="M943" s="84"/>
      <c r="N943" s="84"/>
      <c r="O943" s="321"/>
      <c r="P943" s="364"/>
      <c r="Q943" s="323"/>
      <c r="R943" s="321"/>
      <c r="S943" s="287"/>
    </row>
    <row r="944" spans="1:19" s="286" customFormat="1" ht="22" customHeight="1">
      <c r="A944" s="247"/>
      <c r="B944" s="247"/>
      <c r="C944" s="247"/>
      <c r="D944" s="246"/>
      <c r="E944" s="247"/>
      <c r="F944" s="247"/>
      <c r="G944" s="247"/>
      <c r="H944" s="364"/>
      <c r="I944" s="247"/>
      <c r="J944" s="247"/>
      <c r="K944" s="246"/>
      <c r="L944" s="84"/>
      <c r="M944" s="84"/>
      <c r="N944" s="84"/>
      <c r="O944" s="321"/>
      <c r="P944" s="364"/>
      <c r="Q944" s="323"/>
      <c r="R944" s="321"/>
      <c r="S944" s="287"/>
    </row>
    <row r="945" spans="1:19" s="286" customFormat="1" ht="22" customHeight="1">
      <c r="A945" s="247"/>
      <c r="B945" s="247"/>
      <c r="C945" s="247"/>
      <c r="D945" s="246"/>
      <c r="E945" s="247"/>
      <c r="F945" s="247"/>
      <c r="G945" s="247"/>
      <c r="H945" s="364"/>
      <c r="I945" s="247"/>
      <c r="J945" s="247"/>
      <c r="K945" s="246"/>
      <c r="L945" s="84"/>
      <c r="M945" s="84"/>
      <c r="N945" s="84"/>
      <c r="O945" s="321"/>
      <c r="P945" s="364"/>
      <c r="Q945" s="323"/>
      <c r="R945" s="321"/>
      <c r="S945" s="287"/>
    </row>
    <row r="946" spans="1:19" s="286" customFormat="1" ht="22" customHeight="1">
      <c r="A946" s="247"/>
      <c r="B946" s="247"/>
      <c r="C946" s="247"/>
      <c r="D946" s="246"/>
      <c r="E946" s="247"/>
      <c r="F946" s="247"/>
      <c r="G946" s="247"/>
      <c r="H946" s="364"/>
      <c r="I946" s="247"/>
      <c r="J946" s="247"/>
      <c r="K946" s="246"/>
      <c r="L946" s="84"/>
      <c r="M946" s="84"/>
      <c r="N946" s="84"/>
      <c r="O946" s="321"/>
      <c r="P946" s="364"/>
      <c r="Q946" s="323"/>
      <c r="R946" s="321"/>
      <c r="S946" s="287"/>
    </row>
    <row r="947" spans="1:19" s="286" customFormat="1" ht="22" customHeight="1">
      <c r="A947" s="247"/>
      <c r="B947" s="247"/>
      <c r="C947" s="247"/>
      <c r="D947" s="246"/>
      <c r="E947" s="247"/>
      <c r="F947" s="247"/>
      <c r="G947" s="247"/>
      <c r="H947" s="364"/>
      <c r="I947" s="247"/>
      <c r="J947" s="247"/>
      <c r="K947" s="246"/>
      <c r="L947" s="84"/>
      <c r="M947" s="84"/>
      <c r="N947" s="84"/>
      <c r="O947" s="321"/>
      <c r="P947" s="364"/>
      <c r="Q947" s="323"/>
      <c r="R947" s="321"/>
      <c r="S947" s="287"/>
    </row>
    <row r="948" spans="1:19" s="286" customFormat="1" ht="22" customHeight="1">
      <c r="A948" s="247"/>
      <c r="B948" s="247"/>
      <c r="C948" s="247"/>
      <c r="D948" s="246"/>
      <c r="E948" s="247"/>
      <c r="F948" s="247"/>
      <c r="G948" s="247"/>
      <c r="H948" s="364"/>
      <c r="I948" s="247"/>
      <c r="J948" s="247"/>
      <c r="K948" s="246"/>
      <c r="L948" s="84"/>
      <c r="M948" s="84"/>
      <c r="N948" s="84"/>
      <c r="O948" s="321"/>
      <c r="P948" s="364"/>
      <c r="Q948" s="323"/>
      <c r="R948" s="321"/>
      <c r="S948" s="287"/>
    </row>
    <row r="949" spans="1:19" s="286" customFormat="1" ht="22" customHeight="1">
      <c r="A949" s="247"/>
      <c r="B949" s="247"/>
      <c r="C949" s="247"/>
      <c r="D949" s="246"/>
      <c r="E949" s="247"/>
      <c r="F949" s="247"/>
      <c r="G949" s="247"/>
      <c r="H949" s="364"/>
      <c r="I949" s="247"/>
      <c r="J949" s="247"/>
      <c r="K949" s="246"/>
      <c r="L949" s="84"/>
      <c r="M949" s="84"/>
      <c r="N949" s="84"/>
      <c r="O949" s="321"/>
      <c r="P949" s="364"/>
      <c r="Q949" s="323"/>
      <c r="R949" s="321"/>
      <c r="S949" s="287"/>
    </row>
    <row r="950" spans="1:19" s="286" customFormat="1" ht="22" customHeight="1">
      <c r="A950" s="247"/>
      <c r="B950" s="247"/>
      <c r="C950" s="247"/>
      <c r="D950" s="246"/>
      <c r="E950" s="247"/>
      <c r="F950" s="247"/>
      <c r="G950" s="247"/>
      <c r="H950" s="364"/>
      <c r="I950" s="247"/>
      <c r="J950" s="247"/>
      <c r="K950" s="246"/>
      <c r="L950" s="84"/>
      <c r="M950" s="84"/>
      <c r="N950" s="84"/>
      <c r="O950" s="321"/>
      <c r="P950" s="364"/>
      <c r="Q950" s="323"/>
      <c r="R950" s="321"/>
      <c r="S950" s="287"/>
    </row>
    <row r="951" spans="1:19" s="286" customFormat="1" ht="22" customHeight="1">
      <c r="A951" s="247"/>
      <c r="B951" s="247"/>
      <c r="C951" s="247"/>
      <c r="D951" s="246"/>
      <c r="E951" s="247"/>
      <c r="F951" s="247"/>
      <c r="G951" s="247"/>
      <c r="H951" s="364"/>
      <c r="I951" s="247"/>
      <c r="J951" s="247"/>
      <c r="K951" s="246"/>
      <c r="L951" s="84"/>
      <c r="M951" s="84"/>
      <c r="N951" s="84"/>
      <c r="O951" s="321"/>
      <c r="P951" s="364"/>
      <c r="Q951" s="323"/>
      <c r="R951" s="321"/>
      <c r="S951" s="287"/>
    </row>
    <row r="952" spans="1:19" s="286" customFormat="1" ht="22" customHeight="1">
      <c r="A952" s="247"/>
      <c r="B952" s="247"/>
      <c r="C952" s="247"/>
      <c r="D952" s="246"/>
      <c r="E952" s="247"/>
      <c r="F952" s="247"/>
      <c r="G952" s="247"/>
      <c r="H952" s="364"/>
      <c r="I952" s="247"/>
      <c r="J952" s="247"/>
      <c r="K952" s="246"/>
      <c r="L952" s="84"/>
      <c r="M952" s="84"/>
      <c r="N952" s="84"/>
      <c r="O952" s="321"/>
      <c r="P952" s="364"/>
      <c r="Q952" s="323"/>
      <c r="R952" s="321"/>
      <c r="S952" s="287"/>
    </row>
    <row r="953" spans="1:19" s="286" customFormat="1" ht="22" customHeight="1">
      <c r="A953" s="247"/>
      <c r="B953" s="247"/>
      <c r="C953" s="247"/>
      <c r="D953" s="246"/>
      <c r="E953" s="247"/>
      <c r="F953" s="247"/>
      <c r="G953" s="247"/>
      <c r="H953" s="364"/>
      <c r="I953" s="247"/>
      <c r="J953" s="247"/>
      <c r="K953" s="246"/>
      <c r="L953" s="84"/>
      <c r="M953" s="84"/>
      <c r="N953" s="84"/>
      <c r="O953" s="321"/>
      <c r="P953" s="364"/>
      <c r="Q953" s="323"/>
      <c r="R953" s="321"/>
      <c r="S953" s="287"/>
    </row>
    <row r="954" spans="1:19" s="286" customFormat="1" ht="22" customHeight="1">
      <c r="A954" s="247"/>
      <c r="B954" s="247"/>
      <c r="C954" s="247"/>
      <c r="D954" s="246"/>
      <c r="E954" s="247"/>
      <c r="F954" s="247"/>
      <c r="G954" s="247"/>
      <c r="H954" s="364"/>
      <c r="I954" s="247"/>
      <c r="J954" s="247"/>
      <c r="K954" s="246"/>
      <c r="L954" s="84"/>
      <c r="M954" s="84"/>
      <c r="N954" s="84"/>
      <c r="O954" s="321"/>
      <c r="P954" s="364"/>
      <c r="Q954" s="323"/>
      <c r="R954" s="321"/>
      <c r="S954" s="287"/>
    </row>
    <row r="955" spans="1:19" s="286" customFormat="1" ht="22" customHeight="1">
      <c r="A955" s="247"/>
      <c r="B955" s="247"/>
      <c r="C955" s="247"/>
      <c r="D955" s="246"/>
      <c r="E955" s="247"/>
      <c r="F955" s="247"/>
      <c r="G955" s="247"/>
      <c r="H955" s="364"/>
      <c r="I955" s="247"/>
      <c r="J955" s="247"/>
      <c r="K955" s="246"/>
      <c r="L955" s="84"/>
      <c r="M955" s="84"/>
      <c r="N955" s="84"/>
      <c r="O955" s="321"/>
      <c r="P955" s="364"/>
      <c r="Q955" s="323"/>
      <c r="R955" s="321"/>
      <c r="S955" s="287"/>
    </row>
    <row r="956" spans="1:19" s="286" customFormat="1" ht="22" customHeight="1">
      <c r="A956" s="247"/>
      <c r="B956" s="247"/>
      <c r="C956" s="247"/>
      <c r="D956" s="246"/>
      <c r="E956" s="247"/>
      <c r="F956" s="247"/>
      <c r="G956" s="247"/>
      <c r="H956" s="364"/>
      <c r="I956" s="247"/>
      <c r="J956" s="247"/>
      <c r="K956" s="246"/>
      <c r="L956" s="84"/>
      <c r="M956" s="84"/>
      <c r="N956" s="84"/>
      <c r="O956" s="321"/>
      <c r="P956" s="364"/>
      <c r="Q956" s="323"/>
      <c r="R956" s="321"/>
      <c r="S956" s="287"/>
    </row>
    <row r="957" spans="1:19" s="286" customFormat="1" ht="22" customHeight="1">
      <c r="A957" s="247"/>
      <c r="B957" s="247"/>
      <c r="C957" s="247"/>
      <c r="D957" s="246"/>
      <c r="E957" s="247"/>
      <c r="F957" s="247"/>
      <c r="G957" s="247"/>
      <c r="H957" s="364"/>
      <c r="I957" s="247"/>
      <c r="J957" s="247"/>
      <c r="K957" s="246"/>
      <c r="L957" s="84"/>
      <c r="M957" s="84"/>
      <c r="N957" s="84"/>
      <c r="O957" s="321"/>
      <c r="P957" s="364"/>
      <c r="Q957" s="323"/>
      <c r="R957" s="321"/>
      <c r="S957" s="287"/>
    </row>
    <row r="958" spans="1:19" s="286" customFormat="1" ht="22" customHeight="1">
      <c r="A958" s="247"/>
      <c r="B958" s="247"/>
      <c r="C958" s="247"/>
      <c r="D958" s="246"/>
      <c r="E958" s="247"/>
      <c r="F958" s="247"/>
      <c r="G958" s="247"/>
      <c r="H958" s="364"/>
      <c r="I958" s="247"/>
      <c r="J958" s="247"/>
      <c r="K958" s="246"/>
      <c r="L958" s="84"/>
      <c r="M958" s="84"/>
      <c r="N958" s="84"/>
      <c r="O958" s="321"/>
      <c r="P958" s="364"/>
      <c r="Q958" s="323"/>
      <c r="R958" s="321"/>
      <c r="S958" s="287"/>
    </row>
    <row r="959" spans="1:19" s="286" customFormat="1" ht="22" customHeight="1">
      <c r="A959" s="247"/>
      <c r="B959" s="247"/>
      <c r="C959" s="247"/>
      <c r="D959" s="246"/>
      <c r="E959" s="247"/>
      <c r="F959" s="247"/>
      <c r="G959" s="247"/>
      <c r="H959" s="364"/>
      <c r="I959" s="247"/>
      <c r="J959" s="247"/>
      <c r="K959" s="246"/>
      <c r="L959" s="84"/>
      <c r="M959" s="84"/>
      <c r="N959" s="84"/>
      <c r="O959" s="321"/>
      <c r="P959" s="364"/>
      <c r="Q959" s="323"/>
      <c r="R959" s="321"/>
      <c r="S959" s="287"/>
    </row>
    <row r="960" spans="1:19" s="286" customFormat="1" ht="22" customHeight="1">
      <c r="A960" s="247"/>
      <c r="B960" s="247"/>
      <c r="C960" s="247"/>
      <c r="D960" s="246"/>
      <c r="E960" s="247"/>
      <c r="F960" s="247"/>
      <c r="G960" s="247"/>
      <c r="H960" s="364"/>
      <c r="I960" s="247"/>
      <c r="J960" s="247"/>
      <c r="K960" s="246"/>
      <c r="L960" s="84"/>
      <c r="M960" s="84"/>
      <c r="N960" s="84"/>
      <c r="O960" s="321"/>
      <c r="P960" s="364"/>
      <c r="Q960" s="323"/>
      <c r="R960" s="321"/>
      <c r="S960" s="287"/>
    </row>
    <row r="961" spans="1:19" s="286" customFormat="1" ht="22" customHeight="1">
      <c r="A961" s="247"/>
      <c r="B961" s="247"/>
      <c r="C961" s="247"/>
      <c r="D961" s="246"/>
      <c r="E961" s="247"/>
      <c r="F961" s="247"/>
      <c r="G961" s="247"/>
      <c r="H961" s="364"/>
      <c r="I961" s="247"/>
      <c r="J961" s="247"/>
      <c r="K961" s="246"/>
      <c r="L961" s="84"/>
      <c r="M961" s="84"/>
      <c r="N961" s="84"/>
      <c r="O961" s="321"/>
      <c r="P961" s="364"/>
      <c r="Q961" s="323"/>
      <c r="R961" s="321"/>
      <c r="S961" s="287"/>
    </row>
    <row r="962" spans="1:19" s="286" customFormat="1" ht="22" customHeight="1">
      <c r="A962" s="247"/>
      <c r="B962" s="247"/>
      <c r="C962" s="247"/>
      <c r="D962" s="246"/>
      <c r="E962" s="247"/>
      <c r="F962" s="247"/>
      <c r="G962" s="247"/>
      <c r="H962" s="364"/>
      <c r="I962" s="247"/>
      <c r="J962" s="247"/>
      <c r="K962" s="246"/>
      <c r="L962" s="84"/>
      <c r="M962" s="84"/>
      <c r="N962" s="84"/>
      <c r="O962" s="321"/>
      <c r="P962" s="364"/>
      <c r="Q962" s="323"/>
      <c r="R962" s="321"/>
      <c r="S962" s="287"/>
    </row>
    <row r="963" spans="1:19" s="286" customFormat="1" ht="22" customHeight="1">
      <c r="A963" s="247"/>
      <c r="B963" s="247"/>
      <c r="C963" s="247"/>
      <c r="D963" s="246"/>
      <c r="E963" s="247"/>
      <c r="F963" s="247"/>
      <c r="G963" s="247"/>
      <c r="H963" s="364"/>
      <c r="I963" s="247"/>
      <c r="J963" s="247"/>
      <c r="K963" s="246"/>
      <c r="L963" s="84"/>
      <c r="M963" s="84"/>
      <c r="N963" s="84"/>
      <c r="O963" s="321"/>
      <c r="P963" s="364"/>
      <c r="Q963" s="323"/>
      <c r="R963" s="321"/>
      <c r="S963" s="287"/>
    </row>
    <row r="964" spans="1:19" s="286" customFormat="1" ht="22" customHeight="1">
      <c r="A964" s="247"/>
      <c r="B964" s="247"/>
      <c r="C964" s="247"/>
      <c r="D964" s="246"/>
      <c r="E964" s="247"/>
      <c r="F964" s="247"/>
      <c r="G964" s="247"/>
      <c r="H964" s="364"/>
      <c r="I964" s="247"/>
      <c r="J964" s="247"/>
      <c r="K964" s="246"/>
      <c r="L964" s="84"/>
      <c r="M964" s="84"/>
      <c r="N964" s="84"/>
      <c r="O964" s="321"/>
      <c r="P964" s="364"/>
      <c r="Q964" s="323"/>
      <c r="R964" s="321"/>
      <c r="S964" s="287"/>
    </row>
    <row r="965" spans="1:19" s="286" customFormat="1" ht="22" customHeight="1">
      <c r="A965" s="247"/>
      <c r="B965" s="247"/>
      <c r="C965" s="247"/>
      <c r="D965" s="246"/>
      <c r="E965" s="247"/>
      <c r="F965" s="247"/>
      <c r="G965" s="247"/>
      <c r="H965" s="364"/>
      <c r="I965" s="247"/>
      <c r="J965" s="247"/>
      <c r="K965" s="246"/>
      <c r="L965" s="84"/>
      <c r="M965" s="84"/>
      <c r="N965" s="84"/>
      <c r="O965" s="321"/>
      <c r="P965" s="364"/>
      <c r="Q965" s="323"/>
      <c r="R965" s="321"/>
      <c r="S965" s="287"/>
    </row>
    <row r="966" spans="1:19" s="286" customFormat="1" ht="22" customHeight="1">
      <c r="A966" s="247"/>
      <c r="B966" s="247"/>
      <c r="C966" s="247"/>
      <c r="D966" s="246"/>
      <c r="E966" s="247"/>
      <c r="F966" s="247"/>
      <c r="G966" s="247"/>
      <c r="H966" s="364"/>
      <c r="I966" s="247"/>
      <c r="J966" s="247"/>
      <c r="K966" s="246"/>
      <c r="L966" s="84"/>
      <c r="M966" s="84"/>
      <c r="N966" s="84"/>
      <c r="O966" s="321"/>
      <c r="P966" s="364"/>
      <c r="Q966" s="323"/>
      <c r="R966" s="321"/>
      <c r="S966" s="287"/>
    </row>
    <row r="967" spans="1:19" s="286" customFormat="1" ht="22" customHeight="1">
      <c r="A967" s="247"/>
      <c r="B967" s="247"/>
      <c r="C967" s="247"/>
      <c r="D967" s="246"/>
      <c r="E967" s="247"/>
      <c r="F967" s="247"/>
      <c r="G967" s="247"/>
      <c r="H967" s="364"/>
      <c r="I967" s="247"/>
      <c r="J967" s="247"/>
      <c r="K967" s="246"/>
      <c r="L967" s="84"/>
      <c r="M967" s="84"/>
      <c r="N967" s="84"/>
      <c r="O967" s="321"/>
      <c r="P967" s="364"/>
      <c r="Q967" s="323"/>
      <c r="R967" s="321"/>
      <c r="S967" s="287"/>
    </row>
    <row r="968" spans="1:19" s="286" customFormat="1" ht="22" customHeight="1">
      <c r="A968" s="247"/>
      <c r="B968" s="247"/>
      <c r="C968" s="247"/>
      <c r="D968" s="246"/>
      <c r="E968" s="247"/>
      <c r="F968" s="247"/>
      <c r="G968" s="247"/>
      <c r="H968" s="364"/>
      <c r="I968" s="247"/>
      <c r="J968" s="247"/>
      <c r="K968" s="246"/>
      <c r="L968" s="84"/>
      <c r="M968" s="84"/>
      <c r="N968" s="84"/>
      <c r="O968" s="321"/>
      <c r="P968" s="364"/>
      <c r="Q968" s="323"/>
      <c r="R968" s="321"/>
      <c r="S968" s="287"/>
    </row>
    <row r="969" spans="1:19" s="286" customFormat="1" ht="22" customHeight="1">
      <c r="A969" s="247"/>
      <c r="B969" s="247"/>
      <c r="C969" s="247"/>
      <c r="D969" s="246"/>
      <c r="E969" s="247"/>
      <c r="F969" s="247"/>
      <c r="G969" s="247"/>
      <c r="H969" s="364"/>
      <c r="I969" s="247"/>
      <c r="J969" s="247"/>
      <c r="K969" s="246"/>
      <c r="L969" s="84"/>
      <c r="M969" s="84"/>
      <c r="N969" s="84"/>
      <c r="O969" s="321"/>
      <c r="P969" s="364"/>
      <c r="Q969" s="323"/>
      <c r="R969" s="321"/>
      <c r="S969" s="287"/>
    </row>
    <row r="970" spans="1:19" s="286" customFormat="1" ht="22" customHeight="1">
      <c r="A970" s="247"/>
      <c r="B970" s="247"/>
      <c r="C970" s="247"/>
      <c r="D970" s="246"/>
      <c r="E970" s="247"/>
      <c r="F970" s="247"/>
      <c r="G970" s="247"/>
      <c r="H970" s="364"/>
      <c r="I970" s="247"/>
      <c r="J970" s="247"/>
      <c r="K970" s="246"/>
      <c r="L970" s="84"/>
      <c r="M970" s="84"/>
      <c r="N970" s="84"/>
      <c r="O970" s="321"/>
      <c r="P970" s="364"/>
      <c r="Q970" s="323"/>
      <c r="R970" s="321"/>
      <c r="S970" s="287"/>
    </row>
    <row r="971" spans="1:19" s="286" customFormat="1" ht="22" customHeight="1">
      <c r="A971" s="247"/>
      <c r="B971" s="247"/>
      <c r="C971" s="247"/>
      <c r="D971" s="246"/>
      <c r="E971" s="247"/>
      <c r="F971" s="247"/>
      <c r="G971" s="247"/>
      <c r="H971" s="364"/>
      <c r="I971" s="247"/>
      <c r="J971" s="247"/>
      <c r="K971" s="246"/>
      <c r="L971" s="84"/>
      <c r="M971" s="84"/>
      <c r="N971" s="84"/>
      <c r="O971" s="321"/>
      <c r="P971" s="364"/>
      <c r="Q971" s="323"/>
      <c r="R971" s="321"/>
      <c r="S971" s="287"/>
    </row>
    <row r="972" spans="1:19" s="286" customFormat="1" ht="22" customHeight="1">
      <c r="A972" s="247"/>
      <c r="B972" s="247"/>
      <c r="C972" s="247"/>
      <c r="D972" s="246"/>
      <c r="E972" s="247"/>
      <c r="F972" s="247"/>
      <c r="G972" s="247"/>
      <c r="H972" s="364"/>
      <c r="I972" s="247"/>
      <c r="J972" s="247"/>
      <c r="K972" s="246"/>
      <c r="L972" s="84"/>
      <c r="M972" s="84"/>
      <c r="N972" s="84"/>
      <c r="O972" s="321"/>
      <c r="P972" s="364"/>
      <c r="Q972" s="323"/>
      <c r="R972" s="321"/>
      <c r="S972" s="287"/>
    </row>
    <row r="973" spans="1:19" s="286" customFormat="1" ht="22" customHeight="1">
      <c r="A973" s="247"/>
      <c r="B973" s="247"/>
      <c r="C973" s="247"/>
      <c r="D973" s="246"/>
      <c r="E973" s="247"/>
      <c r="F973" s="247"/>
      <c r="G973" s="247"/>
      <c r="H973" s="364"/>
      <c r="I973" s="247"/>
      <c r="J973" s="247"/>
      <c r="K973" s="246"/>
      <c r="L973" s="84"/>
      <c r="M973" s="84"/>
      <c r="N973" s="84"/>
      <c r="O973" s="321"/>
      <c r="P973" s="364"/>
      <c r="Q973" s="323"/>
      <c r="R973" s="321"/>
      <c r="S973" s="287"/>
    </row>
    <row r="974" spans="1:19" s="286" customFormat="1" ht="22" customHeight="1">
      <c r="A974" s="247"/>
      <c r="B974" s="247"/>
      <c r="C974" s="247"/>
      <c r="D974" s="246"/>
      <c r="E974" s="247"/>
      <c r="F974" s="247"/>
      <c r="G974" s="247"/>
      <c r="H974" s="364"/>
      <c r="I974" s="247"/>
      <c r="J974" s="247"/>
      <c r="K974" s="246"/>
      <c r="L974" s="84"/>
      <c r="M974" s="84"/>
      <c r="N974" s="84"/>
      <c r="O974" s="321"/>
      <c r="P974" s="364"/>
      <c r="Q974" s="323"/>
      <c r="R974" s="321"/>
      <c r="S974" s="287"/>
    </row>
    <row r="975" spans="1:19" s="286" customFormat="1" ht="22" customHeight="1">
      <c r="A975" s="247"/>
      <c r="B975" s="247"/>
      <c r="C975" s="247"/>
      <c r="D975" s="246"/>
      <c r="E975" s="247"/>
      <c r="F975" s="247"/>
      <c r="G975" s="247"/>
      <c r="H975" s="364"/>
      <c r="I975" s="247"/>
      <c r="J975" s="247"/>
      <c r="K975" s="246"/>
      <c r="L975" s="84"/>
      <c r="M975" s="84"/>
      <c r="N975" s="84"/>
      <c r="O975" s="321"/>
      <c r="P975" s="364"/>
      <c r="Q975" s="323"/>
      <c r="R975" s="321"/>
      <c r="S975" s="287"/>
    </row>
    <row r="976" spans="1:19" s="286" customFormat="1" ht="22" customHeight="1">
      <c r="A976" s="247"/>
      <c r="B976" s="247"/>
      <c r="C976" s="247"/>
      <c r="D976" s="246"/>
      <c r="E976" s="247"/>
      <c r="F976" s="247"/>
      <c r="G976" s="247"/>
      <c r="H976" s="364"/>
      <c r="I976" s="247"/>
      <c r="J976" s="247"/>
      <c r="K976" s="246"/>
      <c r="L976" s="84"/>
      <c r="M976" s="84"/>
      <c r="N976" s="84"/>
      <c r="O976" s="321"/>
      <c r="P976" s="364"/>
      <c r="Q976" s="323"/>
      <c r="R976" s="321"/>
      <c r="S976" s="287"/>
    </row>
    <row r="977" spans="1:19" s="286" customFormat="1" ht="22" customHeight="1">
      <c r="A977" s="247"/>
      <c r="B977" s="247"/>
      <c r="C977" s="247"/>
      <c r="D977" s="246"/>
      <c r="E977" s="247"/>
      <c r="F977" s="247"/>
      <c r="G977" s="247"/>
      <c r="H977" s="364"/>
      <c r="I977" s="247"/>
      <c r="J977" s="247"/>
      <c r="K977" s="246"/>
      <c r="L977" s="84"/>
      <c r="M977" s="84"/>
      <c r="N977" s="84"/>
      <c r="O977" s="321"/>
      <c r="P977" s="364"/>
      <c r="Q977" s="323"/>
      <c r="R977" s="321"/>
      <c r="S977" s="287"/>
    </row>
    <row r="978" spans="1:19" s="286" customFormat="1" ht="22" customHeight="1">
      <c r="A978" s="247"/>
      <c r="B978" s="247"/>
      <c r="C978" s="247"/>
      <c r="D978" s="246"/>
      <c r="E978" s="247"/>
      <c r="F978" s="247"/>
      <c r="G978" s="247"/>
      <c r="H978" s="364"/>
      <c r="I978" s="247"/>
      <c r="J978" s="247"/>
      <c r="K978" s="246"/>
      <c r="L978" s="84"/>
      <c r="M978" s="84"/>
      <c r="N978" s="84"/>
      <c r="O978" s="321"/>
      <c r="P978" s="364"/>
      <c r="Q978" s="323"/>
      <c r="R978" s="321"/>
      <c r="S978" s="287"/>
    </row>
    <row r="979" spans="1:19" s="286" customFormat="1" ht="22" customHeight="1">
      <c r="A979" s="247"/>
      <c r="B979" s="247"/>
      <c r="C979" s="247"/>
      <c r="D979" s="246"/>
      <c r="E979" s="247"/>
      <c r="F979" s="247"/>
      <c r="G979" s="247"/>
      <c r="H979" s="364"/>
      <c r="I979" s="247"/>
      <c r="J979" s="247"/>
      <c r="K979" s="246"/>
      <c r="L979" s="84"/>
      <c r="M979" s="84"/>
      <c r="N979" s="84"/>
      <c r="O979" s="321"/>
      <c r="P979" s="364"/>
      <c r="Q979" s="323"/>
      <c r="R979" s="321"/>
      <c r="S979" s="287"/>
    </row>
    <row r="980" spans="1:19" s="286" customFormat="1" ht="22" customHeight="1">
      <c r="A980" s="247"/>
      <c r="B980" s="247"/>
      <c r="C980" s="247"/>
      <c r="D980" s="246"/>
      <c r="E980" s="247"/>
      <c r="F980" s="247"/>
      <c r="G980" s="247"/>
      <c r="H980" s="364"/>
      <c r="I980" s="247"/>
      <c r="J980" s="247"/>
      <c r="K980" s="246"/>
      <c r="L980" s="84"/>
      <c r="M980" s="84"/>
      <c r="N980" s="84"/>
      <c r="O980" s="321"/>
      <c r="P980" s="364"/>
      <c r="Q980" s="323"/>
      <c r="R980" s="321"/>
      <c r="S980" s="287"/>
    </row>
    <row r="981" spans="1:19" s="286" customFormat="1" ht="22" customHeight="1">
      <c r="A981" s="247"/>
      <c r="B981" s="247"/>
      <c r="C981" s="247"/>
      <c r="D981" s="246"/>
      <c r="E981" s="247"/>
      <c r="F981" s="247"/>
      <c r="G981" s="247"/>
      <c r="H981" s="364"/>
      <c r="I981" s="247"/>
      <c r="J981" s="247"/>
      <c r="K981" s="246"/>
      <c r="L981" s="84"/>
      <c r="M981" s="84"/>
      <c r="N981" s="84"/>
      <c r="O981" s="321"/>
      <c r="P981" s="364"/>
      <c r="Q981" s="323"/>
      <c r="R981" s="321"/>
      <c r="S981" s="287"/>
    </row>
    <row r="982" spans="1:19" s="286" customFormat="1" ht="22" customHeight="1">
      <c r="A982" s="247"/>
      <c r="B982" s="247"/>
      <c r="C982" s="247"/>
      <c r="D982" s="246"/>
      <c r="E982" s="247"/>
      <c r="F982" s="247"/>
      <c r="G982" s="247"/>
      <c r="H982" s="364"/>
      <c r="I982" s="247"/>
      <c r="J982" s="247"/>
      <c r="K982" s="246"/>
      <c r="L982" s="84"/>
      <c r="M982" s="84"/>
      <c r="N982" s="84"/>
      <c r="O982" s="321"/>
      <c r="P982" s="364"/>
      <c r="Q982" s="323"/>
      <c r="R982" s="321"/>
      <c r="S982" s="287"/>
    </row>
    <row r="983" spans="1:19" s="286" customFormat="1" ht="22" customHeight="1">
      <c r="A983" s="247"/>
      <c r="B983" s="247"/>
      <c r="C983" s="247"/>
      <c r="D983" s="246"/>
      <c r="E983" s="247"/>
      <c r="F983" s="247"/>
      <c r="G983" s="247"/>
      <c r="H983" s="364"/>
      <c r="I983" s="247"/>
      <c r="J983" s="247"/>
      <c r="K983" s="246"/>
      <c r="L983" s="84"/>
      <c r="M983" s="84"/>
      <c r="N983" s="84"/>
      <c r="O983" s="321"/>
      <c r="P983" s="364"/>
      <c r="Q983" s="323"/>
      <c r="R983" s="321"/>
      <c r="S983" s="287"/>
    </row>
    <row r="984" spans="1:19" s="286" customFormat="1" ht="22" customHeight="1">
      <c r="A984" s="247"/>
      <c r="B984" s="247"/>
      <c r="C984" s="247"/>
      <c r="D984" s="246"/>
      <c r="E984" s="247"/>
      <c r="F984" s="247"/>
      <c r="G984" s="247"/>
      <c r="H984" s="364"/>
      <c r="I984" s="247"/>
      <c r="J984" s="247"/>
      <c r="K984" s="246"/>
      <c r="L984" s="84"/>
      <c r="M984" s="84"/>
      <c r="N984" s="84"/>
      <c r="O984" s="321"/>
      <c r="P984" s="364"/>
      <c r="Q984" s="323"/>
      <c r="R984" s="321"/>
      <c r="S984" s="287"/>
    </row>
    <row r="985" spans="1:19" s="286" customFormat="1" ht="22" customHeight="1">
      <c r="A985" s="247"/>
      <c r="B985" s="247"/>
      <c r="C985" s="247"/>
      <c r="D985" s="246"/>
      <c r="E985" s="247"/>
      <c r="F985" s="247"/>
      <c r="G985" s="247"/>
      <c r="H985" s="364"/>
      <c r="I985" s="247"/>
      <c r="J985" s="247"/>
      <c r="K985" s="246"/>
      <c r="L985" s="84"/>
      <c r="M985" s="84"/>
      <c r="N985" s="84"/>
      <c r="O985" s="321"/>
      <c r="P985" s="364"/>
      <c r="Q985" s="323"/>
      <c r="R985" s="321"/>
      <c r="S985" s="287"/>
    </row>
    <row r="986" spans="1:19" s="286" customFormat="1" ht="22" customHeight="1">
      <c r="A986" s="247"/>
      <c r="B986" s="247"/>
      <c r="C986" s="247"/>
      <c r="D986" s="246"/>
      <c r="E986" s="247"/>
      <c r="F986" s="247"/>
      <c r="G986" s="247"/>
      <c r="H986" s="364"/>
      <c r="I986" s="247"/>
      <c r="J986" s="247"/>
      <c r="K986" s="246"/>
      <c r="L986" s="84"/>
      <c r="M986" s="84"/>
      <c r="N986" s="84"/>
      <c r="O986" s="321"/>
      <c r="P986" s="364"/>
      <c r="Q986" s="323"/>
      <c r="R986" s="321"/>
      <c r="S986" s="287"/>
    </row>
    <row r="987" spans="1:19" s="286" customFormat="1" ht="22" customHeight="1">
      <c r="A987" s="247"/>
      <c r="B987" s="247"/>
      <c r="C987" s="247"/>
      <c r="D987" s="246"/>
      <c r="E987" s="247"/>
      <c r="F987" s="247"/>
      <c r="G987" s="247"/>
      <c r="H987" s="364"/>
      <c r="I987" s="247"/>
      <c r="J987" s="247"/>
      <c r="K987" s="246"/>
      <c r="L987" s="84"/>
      <c r="M987" s="84"/>
      <c r="N987" s="84"/>
      <c r="O987" s="321"/>
      <c r="P987" s="364"/>
      <c r="Q987" s="323"/>
      <c r="R987" s="321"/>
      <c r="S987" s="287"/>
    </row>
    <row r="988" spans="1:19" s="286" customFormat="1" ht="22" customHeight="1">
      <c r="A988" s="247"/>
      <c r="B988" s="247"/>
      <c r="C988" s="247"/>
      <c r="D988" s="246"/>
      <c r="E988" s="247"/>
      <c r="F988" s="247"/>
      <c r="G988" s="247"/>
      <c r="H988" s="364"/>
      <c r="I988" s="247"/>
      <c r="J988" s="247"/>
      <c r="K988" s="246"/>
      <c r="L988" s="84"/>
      <c r="M988" s="84"/>
      <c r="N988" s="84"/>
      <c r="O988" s="321"/>
      <c r="P988" s="364"/>
      <c r="Q988" s="323"/>
      <c r="R988" s="321"/>
      <c r="S988" s="287"/>
    </row>
    <row r="989" spans="1:19" s="286" customFormat="1" ht="22" customHeight="1">
      <c r="A989" s="247"/>
      <c r="B989" s="247"/>
      <c r="C989" s="247"/>
      <c r="D989" s="246"/>
      <c r="E989" s="247"/>
      <c r="F989" s="247"/>
      <c r="G989" s="247"/>
      <c r="H989" s="364"/>
      <c r="I989" s="247"/>
      <c r="J989" s="247"/>
      <c r="K989" s="246"/>
      <c r="L989" s="84"/>
      <c r="M989" s="84"/>
      <c r="N989" s="84"/>
      <c r="O989" s="321"/>
      <c r="P989" s="364"/>
      <c r="Q989" s="323"/>
      <c r="R989" s="321"/>
      <c r="S989" s="287"/>
    </row>
    <row r="990" spans="1:19" s="286" customFormat="1" ht="22" customHeight="1">
      <c r="A990" s="247"/>
      <c r="B990" s="247"/>
      <c r="C990" s="247"/>
      <c r="D990" s="246"/>
      <c r="E990" s="247"/>
      <c r="F990" s="247"/>
      <c r="G990" s="247"/>
      <c r="H990" s="364"/>
      <c r="I990" s="247"/>
      <c r="J990" s="247"/>
      <c r="K990" s="246"/>
      <c r="L990" s="84"/>
      <c r="M990" s="84"/>
      <c r="N990" s="84"/>
      <c r="O990" s="321"/>
      <c r="P990" s="364"/>
      <c r="Q990" s="323"/>
      <c r="R990" s="321"/>
      <c r="S990" s="287"/>
    </row>
    <row r="991" spans="1:19" s="286" customFormat="1" ht="22" customHeight="1">
      <c r="A991" s="247"/>
      <c r="B991" s="247"/>
      <c r="C991" s="247"/>
      <c r="D991" s="246"/>
      <c r="E991" s="247"/>
      <c r="F991" s="247"/>
      <c r="G991" s="247"/>
      <c r="H991" s="364"/>
      <c r="I991" s="247"/>
      <c r="J991" s="247"/>
      <c r="K991" s="246"/>
      <c r="L991" s="84"/>
      <c r="M991" s="84"/>
      <c r="N991" s="84"/>
      <c r="O991" s="321"/>
      <c r="P991" s="364"/>
      <c r="Q991" s="323"/>
      <c r="R991" s="321"/>
      <c r="S991" s="287"/>
    </row>
    <row r="992" spans="1:19" s="286" customFormat="1" ht="22" customHeight="1">
      <c r="A992" s="247"/>
      <c r="B992" s="247"/>
      <c r="C992" s="247"/>
      <c r="D992" s="246"/>
      <c r="E992" s="247"/>
      <c r="F992" s="247"/>
      <c r="G992" s="247"/>
      <c r="H992" s="364"/>
      <c r="I992" s="247"/>
      <c r="J992" s="247"/>
      <c r="K992" s="246"/>
      <c r="L992" s="84"/>
      <c r="M992" s="84"/>
      <c r="N992" s="84"/>
      <c r="O992" s="321"/>
      <c r="P992" s="364"/>
      <c r="Q992" s="323"/>
      <c r="R992" s="321"/>
      <c r="S992" s="287"/>
    </row>
    <row r="993" spans="1:19" s="286" customFormat="1" ht="22" customHeight="1">
      <c r="A993" s="247"/>
      <c r="B993" s="247"/>
      <c r="C993" s="247"/>
      <c r="D993" s="246"/>
      <c r="E993" s="247"/>
      <c r="F993" s="247"/>
      <c r="G993" s="247"/>
      <c r="H993" s="364"/>
      <c r="I993" s="247"/>
      <c r="J993" s="247"/>
      <c r="K993" s="246"/>
      <c r="L993" s="84"/>
      <c r="M993" s="84"/>
      <c r="N993" s="84"/>
      <c r="O993" s="321"/>
      <c r="P993" s="364"/>
      <c r="Q993" s="323"/>
      <c r="R993" s="321"/>
      <c r="S993" s="287"/>
    </row>
    <row r="994" spans="1:19" s="286" customFormat="1" ht="22" customHeight="1">
      <c r="A994" s="247"/>
      <c r="B994" s="247"/>
      <c r="C994" s="247"/>
      <c r="D994" s="246"/>
      <c r="E994" s="247"/>
      <c r="F994" s="247"/>
      <c r="G994" s="247"/>
      <c r="H994" s="364"/>
      <c r="I994" s="247"/>
      <c r="J994" s="247"/>
      <c r="K994" s="246"/>
      <c r="L994" s="84"/>
      <c r="M994" s="84"/>
      <c r="N994" s="84"/>
      <c r="O994" s="321"/>
      <c r="P994" s="364"/>
      <c r="Q994" s="323"/>
      <c r="R994" s="321"/>
      <c r="S994" s="287"/>
    </row>
    <row r="995" spans="1:19" s="286" customFormat="1" ht="22" customHeight="1">
      <c r="A995" s="247"/>
      <c r="B995" s="247"/>
      <c r="C995" s="247"/>
      <c r="D995" s="246"/>
      <c r="E995" s="247"/>
      <c r="F995" s="247"/>
      <c r="G995" s="247"/>
      <c r="H995" s="364"/>
      <c r="I995" s="247"/>
      <c r="J995" s="247"/>
      <c r="K995" s="246"/>
      <c r="L995" s="84"/>
      <c r="M995" s="84"/>
      <c r="N995" s="84"/>
      <c r="O995" s="321"/>
      <c r="P995" s="364"/>
      <c r="Q995" s="323"/>
      <c r="R995" s="321"/>
      <c r="S995" s="287"/>
    </row>
    <row r="996" spans="1:19" s="286" customFormat="1" ht="22" customHeight="1">
      <c r="A996" s="247"/>
      <c r="B996" s="247"/>
      <c r="C996" s="247"/>
      <c r="D996" s="246"/>
      <c r="E996" s="247"/>
      <c r="F996" s="247"/>
      <c r="G996" s="247"/>
      <c r="H996" s="364"/>
      <c r="I996" s="247"/>
      <c r="J996" s="247"/>
      <c r="K996" s="246"/>
      <c r="L996" s="84"/>
      <c r="M996" s="84"/>
      <c r="N996" s="84"/>
      <c r="O996" s="321"/>
      <c r="P996" s="364"/>
      <c r="Q996" s="323"/>
      <c r="R996" s="321"/>
      <c r="S996" s="287"/>
    </row>
    <row r="997" spans="1:19" s="286" customFormat="1" ht="22" customHeight="1">
      <c r="A997" s="247"/>
      <c r="B997" s="247"/>
      <c r="C997" s="247"/>
      <c r="D997" s="246"/>
      <c r="E997" s="247"/>
      <c r="F997" s="247"/>
      <c r="G997" s="247"/>
      <c r="H997" s="364"/>
      <c r="I997" s="247"/>
      <c r="J997" s="247"/>
      <c r="K997" s="246"/>
      <c r="L997" s="84"/>
      <c r="M997" s="84"/>
      <c r="N997" s="84"/>
      <c r="O997" s="321"/>
      <c r="P997" s="364"/>
      <c r="Q997" s="323"/>
      <c r="R997" s="321"/>
      <c r="S997" s="287"/>
    </row>
    <row r="998" spans="1:19" s="286" customFormat="1" ht="22" customHeight="1">
      <c r="A998" s="247"/>
      <c r="B998" s="247"/>
      <c r="C998" s="247"/>
      <c r="D998" s="246"/>
      <c r="E998" s="247"/>
      <c r="F998" s="247"/>
      <c r="G998" s="247"/>
      <c r="H998" s="364"/>
      <c r="I998" s="247"/>
      <c r="J998" s="247"/>
      <c r="K998" s="246"/>
      <c r="L998" s="84"/>
      <c r="M998" s="84"/>
      <c r="N998" s="84"/>
      <c r="O998" s="321"/>
      <c r="P998" s="364"/>
      <c r="Q998" s="323"/>
      <c r="R998" s="321"/>
      <c r="S998" s="287"/>
    </row>
    <row r="999" spans="1:19" s="286" customFormat="1" ht="22" customHeight="1">
      <c r="A999" s="247"/>
      <c r="B999" s="247"/>
      <c r="C999" s="247"/>
      <c r="D999" s="246"/>
      <c r="E999" s="247"/>
      <c r="F999" s="247"/>
      <c r="G999" s="247"/>
      <c r="H999" s="364"/>
      <c r="I999" s="247"/>
      <c r="J999" s="247"/>
      <c r="K999" s="246"/>
      <c r="L999" s="84"/>
      <c r="M999" s="84"/>
      <c r="N999" s="84"/>
      <c r="O999" s="321"/>
      <c r="P999" s="364"/>
      <c r="Q999" s="323"/>
      <c r="R999" s="321"/>
      <c r="S999" s="287"/>
    </row>
    <row r="1000" spans="1:19" s="286" customFormat="1" ht="22" customHeight="1">
      <c r="A1000" s="247"/>
      <c r="B1000" s="247"/>
      <c r="C1000" s="247"/>
      <c r="D1000" s="246"/>
      <c r="E1000" s="247"/>
      <c r="F1000" s="247"/>
      <c r="G1000" s="247"/>
      <c r="H1000" s="364"/>
      <c r="I1000" s="247"/>
      <c r="J1000" s="247"/>
      <c r="K1000" s="246"/>
      <c r="L1000" s="84"/>
      <c r="M1000" s="84"/>
      <c r="N1000" s="84"/>
      <c r="O1000" s="321"/>
      <c r="P1000" s="364"/>
      <c r="Q1000" s="323"/>
      <c r="R1000" s="321"/>
      <c r="S1000" s="287"/>
    </row>
    <row r="1001" spans="1:19" s="286" customFormat="1" ht="22" customHeight="1">
      <c r="A1001" s="247"/>
      <c r="B1001" s="247"/>
      <c r="C1001" s="247"/>
      <c r="D1001" s="246"/>
      <c r="E1001" s="247"/>
      <c r="F1001" s="247"/>
      <c r="G1001" s="247"/>
      <c r="H1001" s="364"/>
      <c r="I1001" s="247"/>
      <c r="J1001" s="247"/>
      <c r="K1001" s="246"/>
      <c r="L1001" s="84"/>
      <c r="M1001" s="84"/>
      <c r="N1001" s="84"/>
      <c r="O1001" s="321"/>
      <c r="P1001" s="364"/>
      <c r="Q1001" s="323"/>
      <c r="R1001" s="321"/>
      <c r="S1001" s="287"/>
    </row>
    <row r="1002" spans="1:19" s="286" customFormat="1" ht="22" customHeight="1">
      <c r="A1002" s="247"/>
      <c r="B1002" s="247"/>
      <c r="C1002" s="247"/>
      <c r="D1002" s="246"/>
      <c r="E1002" s="247"/>
      <c r="F1002" s="247"/>
      <c r="G1002" s="247"/>
      <c r="H1002" s="364"/>
      <c r="I1002" s="247"/>
      <c r="J1002" s="247"/>
      <c r="K1002" s="246"/>
      <c r="L1002" s="84"/>
      <c r="M1002" s="84"/>
      <c r="N1002" s="84"/>
      <c r="O1002" s="321"/>
      <c r="P1002" s="364"/>
      <c r="Q1002" s="323"/>
      <c r="R1002" s="321"/>
      <c r="S1002" s="287"/>
    </row>
    <row r="1003" spans="1:19" s="286" customFormat="1" ht="22" customHeight="1">
      <c r="A1003" s="247"/>
      <c r="B1003" s="247"/>
      <c r="C1003" s="247"/>
      <c r="D1003" s="246"/>
      <c r="E1003" s="247"/>
      <c r="F1003" s="247"/>
      <c r="G1003" s="247"/>
      <c r="H1003" s="364"/>
      <c r="I1003" s="247"/>
      <c r="J1003" s="247"/>
      <c r="K1003" s="246"/>
      <c r="L1003" s="84"/>
      <c r="M1003" s="84"/>
      <c r="N1003" s="84"/>
      <c r="O1003" s="321"/>
      <c r="P1003" s="364"/>
      <c r="Q1003" s="323"/>
      <c r="R1003" s="321"/>
      <c r="S1003" s="287"/>
    </row>
    <row r="1004" spans="1:19" s="286" customFormat="1" ht="22" customHeight="1">
      <c r="A1004" s="247"/>
      <c r="B1004" s="247"/>
      <c r="C1004" s="247"/>
      <c r="D1004" s="246"/>
      <c r="E1004" s="247"/>
      <c r="F1004" s="247"/>
      <c r="G1004" s="247"/>
      <c r="H1004" s="364"/>
      <c r="I1004" s="247"/>
      <c r="J1004" s="247"/>
      <c r="K1004" s="246"/>
      <c r="L1004" s="84"/>
      <c r="M1004" s="84"/>
      <c r="N1004" s="84"/>
      <c r="O1004" s="321"/>
      <c r="P1004" s="364"/>
      <c r="Q1004" s="323"/>
      <c r="R1004" s="321"/>
      <c r="S1004" s="287"/>
    </row>
    <row r="1005" spans="1:19" s="286" customFormat="1" ht="22" customHeight="1">
      <c r="A1005" s="247"/>
      <c r="B1005" s="247"/>
      <c r="C1005" s="247"/>
      <c r="D1005" s="246"/>
      <c r="E1005" s="247"/>
      <c r="F1005" s="247"/>
      <c r="G1005" s="247"/>
      <c r="H1005" s="364"/>
      <c r="I1005" s="247"/>
      <c r="J1005" s="247"/>
      <c r="K1005" s="246"/>
      <c r="L1005" s="84"/>
      <c r="M1005" s="84"/>
      <c r="N1005" s="84"/>
      <c r="O1005" s="321"/>
      <c r="P1005" s="364"/>
      <c r="Q1005" s="323"/>
      <c r="R1005" s="321"/>
      <c r="S1005" s="287"/>
    </row>
    <row r="1006" spans="1:19" s="286" customFormat="1" ht="22" customHeight="1">
      <c r="A1006" s="247"/>
      <c r="B1006" s="247"/>
      <c r="C1006" s="247"/>
      <c r="D1006" s="246"/>
      <c r="E1006" s="247"/>
      <c r="F1006" s="247"/>
      <c r="G1006" s="247"/>
      <c r="H1006" s="364"/>
      <c r="I1006" s="247"/>
      <c r="J1006" s="247"/>
      <c r="K1006" s="246"/>
      <c r="L1006" s="84"/>
      <c r="M1006" s="84"/>
      <c r="N1006" s="84"/>
      <c r="O1006" s="321"/>
      <c r="P1006" s="364"/>
      <c r="Q1006" s="323"/>
      <c r="R1006" s="321"/>
      <c r="S1006" s="287"/>
    </row>
    <row r="1007" spans="1:19" s="286" customFormat="1" ht="22" customHeight="1">
      <c r="A1007" s="247"/>
      <c r="B1007" s="247"/>
      <c r="C1007" s="247"/>
      <c r="D1007" s="246"/>
      <c r="E1007" s="247"/>
      <c r="F1007" s="247"/>
      <c r="G1007" s="247"/>
      <c r="H1007" s="364"/>
      <c r="I1007" s="247"/>
      <c r="J1007" s="247"/>
      <c r="K1007" s="246"/>
      <c r="L1007" s="84"/>
      <c r="M1007" s="84"/>
      <c r="N1007" s="84"/>
      <c r="O1007" s="321"/>
      <c r="P1007" s="364"/>
      <c r="Q1007" s="323"/>
      <c r="R1007" s="321"/>
      <c r="S1007" s="287"/>
    </row>
    <row r="1008" spans="1:19" s="286" customFormat="1" ht="22" customHeight="1">
      <c r="A1008" s="247"/>
      <c r="B1008" s="247"/>
      <c r="C1008" s="247"/>
      <c r="D1008" s="246"/>
      <c r="E1008" s="247"/>
      <c r="F1008" s="247"/>
      <c r="G1008" s="247"/>
      <c r="H1008" s="364"/>
      <c r="I1008" s="247"/>
      <c r="J1008" s="247"/>
      <c r="K1008" s="246"/>
      <c r="L1008" s="84"/>
      <c r="M1008" s="84"/>
      <c r="N1008" s="84"/>
      <c r="O1008" s="321"/>
      <c r="P1008" s="364"/>
      <c r="Q1008" s="323"/>
      <c r="R1008" s="321"/>
      <c r="S1008" s="287"/>
    </row>
    <row r="1009" spans="1:19" s="286" customFormat="1" ht="22" customHeight="1">
      <c r="A1009" s="247"/>
      <c r="B1009" s="247"/>
      <c r="C1009" s="247"/>
      <c r="D1009" s="246"/>
      <c r="E1009" s="247"/>
      <c r="F1009" s="247"/>
      <c r="G1009" s="247"/>
      <c r="H1009" s="364"/>
      <c r="I1009" s="247"/>
      <c r="J1009" s="247"/>
      <c r="K1009" s="246"/>
      <c r="L1009" s="84"/>
      <c r="M1009" s="84"/>
      <c r="N1009" s="84"/>
      <c r="O1009" s="321"/>
      <c r="P1009" s="364"/>
      <c r="Q1009" s="323"/>
      <c r="R1009" s="321"/>
      <c r="S1009" s="287"/>
    </row>
    <row r="1010" spans="1:19" s="286" customFormat="1" ht="22" customHeight="1">
      <c r="A1010" s="247"/>
      <c r="B1010" s="247"/>
      <c r="C1010" s="247"/>
      <c r="D1010" s="246"/>
      <c r="E1010" s="247"/>
      <c r="F1010" s="247"/>
      <c r="G1010" s="247"/>
      <c r="H1010" s="364"/>
      <c r="I1010" s="247"/>
      <c r="J1010" s="247"/>
      <c r="K1010" s="246"/>
      <c r="L1010" s="84"/>
      <c r="M1010" s="84"/>
      <c r="N1010" s="84"/>
      <c r="O1010" s="321"/>
      <c r="P1010" s="364"/>
      <c r="Q1010" s="323"/>
      <c r="R1010" s="321"/>
      <c r="S1010" s="287"/>
    </row>
    <row r="1011" spans="1:19" s="286" customFormat="1" ht="22" customHeight="1">
      <c r="A1011" s="247"/>
      <c r="B1011" s="247"/>
      <c r="C1011" s="247"/>
      <c r="D1011" s="246"/>
      <c r="E1011" s="247"/>
      <c r="F1011" s="247"/>
      <c r="G1011" s="247"/>
      <c r="H1011" s="364"/>
      <c r="I1011" s="247"/>
      <c r="J1011" s="247"/>
      <c r="K1011" s="246"/>
      <c r="L1011" s="84"/>
      <c r="M1011" s="84"/>
      <c r="N1011" s="84"/>
      <c r="O1011" s="321"/>
      <c r="P1011" s="364"/>
      <c r="Q1011" s="323"/>
      <c r="R1011" s="321"/>
      <c r="S1011" s="287"/>
    </row>
    <row r="1012" spans="1:19" s="286" customFormat="1" ht="22" customHeight="1">
      <c r="A1012" s="247"/>
      <c r="B1012" s="247"/>
      <c r="C1012" s="247"/>
      <c r="D1012" s="246"/>
      <c r="E1012" s="247"/>
      <c r="F1012" s="247"/>
      <c r="G1012" s="247"/>
      <c r="H1012" s="364"/>
      <c r="I1012" s="247"/>
      <c r="J1012" s="247"/>
      <c r="K1012" s="246"/>
      <c r="L1012" s="84"/>
      <c r="M1012" s="84"/>
      <c r="N1012" s="84"/>
      <c r="O1012" s="321"/>
      <c r="P1012" s="364"/>
      <c r="Q1012" s="323"/>
      <c r="R1012" s="321"/>
      <c r="S1012" s="287"/>
    </row>
    <row r="1013" spans="1:19" s="286" customFormat="1" ht="22" customHeight="1">
      <c r="A1013" s="247"/>
      <c r="B1013" s="247"/>
      <c r="C1013" s="247"/>
      <c r="D1013" s="246"/>
      <c r="E1013" s="247"/>
      <c r="F1013" s="247"/>
      <c r="G1013" s="247"/>
      <c r="H1013" s="364"/>
      <c r="I1013" s="247"/>
      <c r="J1013" s="247"/>
      <c r="K1013" s="246"/>
      <c r="L1013" s="84"/>
      <c r="M1013" s="84"/>
      <c r="N1013" s="84"/>
      <c r="O1013" s="321"/>
      <c r="P1013" s="364"/>
      <c r="Q1013" s="323"/>
      <c r="R1013" s="321"/>
      <c r="S1013" s="287"/>
    </row>
    <row r="1014" spans="1:19" s="286" customFormat="1" ht="22" customHeight="1">
      <c r="A1014" s="247"/>
      <c r="B1014" s="247"/>
      <c r="C1014" s="247"/>
      <c r="D1014" s="246"/>
      <c r="E1014" s="247"/>
      <c r="F1014" s="247"/>
      <c r="G1014" s="247"/>
      <c r="H1014" s="364"/>
      <c r="I1014" s="247"/>
      <c r="J1014" s="247"/>
      <c r="K1014" s="246"/>
      <c r="L1014" s="84"/>
      <c r="M1014" s="84"/>
      <c r="N1014" s="84"/>
      <c r="O1014" s="321"/>
      <c r="P1014" s="364"/>
      <c r="Q1014" s="323"/>
      <c r="R1014" s="321"/>
      <c r="S1014" s="287"/>
    </row>
    <row r="1015" spans="1:19" s="286" customFormat="1" ht="22" customHeight="1">
      <c r="A1015" s="247"/>
      <c r="B1015" s="247"/>
      <c r="C1015" s="247"/>
      <c r="D1015" s="246"/>
      <c r="E1015" s="247"/>
      <c r="F1015" s="247"/>
      <c r="G1015" s="247"/>
      <c r="H1015" s="364"/>
      <c r="I1015" s="247"/>
      <c r="J1015" s="247"/>
      <c r="K1015" s="246"/>
      <c r="L1015" s="84"/>
      <c r="M1015" s="84"/>
      <c r="N1015" s="84"/>
      <c r="O1015" s="321"/>
      <c r="P1015" s="364"/>
      <c r="Q1015" s="323"/>
      <c r="R1015" s="321"/>
      <c r="S1015" s="287"/>
    </row>
    <row r="1016" spans="1:19" s="286" customFormat="1" ht="22" customHeight="1">
      <c r="A1016" s="247"/>
      <c r="B1016" s="247"/>
      <c r="C1016" s="247"/>
      <c r="D1016" s="246"/>
      <c r="E1016" s="247"/>
      <c r="F1016" s="247"/>
      <c r="G1016" s="247"/>
      <c r="H1016" s="364"/>
      <c r="I1016" s="247"/>
      <c r="J1016" s="247"/>
      <c r="K1016" s="246"/>
      <c r="L1016" s="84"/>
      <c r="M1016" s="84"/>
      <c r="N1016" s="84"/>
      <c r="O1016" s="321"/>
      <c r="P1016" s="364"/>
      <c r="Q1016" s="323"/>
      <c r="R1016" s="321"/>
      <c r="S1016" s="287"/>
    </row>
    <row r="1017" spans="1:19" s="286" customFormat="1" ht="22" customHeight="1">
      <c r="A1017" s="247"/>
      <c r="B1017" s="247"/>
      <c r="C1017" s="247"/>
      <c r="D1017" s="246"/>
      <c r="E1017" s="247"/>
      <c r="F1017" s="247"/>
      <c r="G1017" s="247"/>
      <c r="H1017" s="364"/>
      <c r="I1017" s="247"/>
      <c r="J1017" s="247"/>
      <c r="K1017" s="246"/>
      <c r="L1017" s="84"/>
      <c r="M1017" s="84"/>
      <c r="N1017" s="84"/>
      <c r="O1017" s="321"/>
      <c r="P1017" s="364"/>
      <c r="Q1017" s="323"/>
      <c r="R1017" s="321"/>
      <c r="S1017" s="287"/>
    </row>
    <row r="1018" spans="1:19" s="286" customFormat="1" ht="22" customHeight="1">
      <c r="A1018" s="247"/>
      <c r="B1018" s="247"/>
      <c r="C1018" s="247"/>
      <c r="D1018" s="246"/>
      <c r="E1018" s="247"/>
      <c r="F1018" s="247"/>
      <c r="G1018" s="247"/>
      <c r="H1018" s="364"/>
      <c r="I1018" s="247"/>
      <c r="J1018" s="247"/>
      <c r="K1018" s="246"/>
      <c r="L1018" s="84"/>
      <c r="M1018" s="84"/>
      <c r="N1018" s="84"/>
      <c r="O1018" s="321"/>
      <c r="P1018" s="364"/>
      <c r="Q1018" s="323"/>
      <c r="R1018" s="321"/>
      <c r="S1018" s="287"/>
    </row>
    <row r="1019" spans="1:19" s="286" customFormat="1" ht="22" customHeight="1">
      <c r="A1019" s="247"/>
      <c r="B1019" s="247"/>
      <c r="C1019" s="247"/>
      <c r="D1019" s="246"/>
      <c r="E1019" s="247"/>
      <c r="F1019" s="247"/>
      <c r="G1019" s="247"/>
      <c r="H1019" s="364"/>
      <c r="I1019" s="247"/>
      <c r="J1019" s="247"/>
      <c r="K1019" s="246"/>
      <c r="L1019" s="84"/>
      <c r="M1019" s="84"/>
      <c r="N1019" s="84"/>
      <c r="O1019" s="321"/>
      <c r="P1019" s="364"/>
      <c r="Q1019" s="323"/>
      <c r="R1019" s="321"/>
      <c r="S1019" s="287"/>
    </row>
    <row r="1020" spans="1:19" s="286" customFormat="1" ht="22" customHeight="1">
      <c r="A1020" s="247"/>
      <c r="B1020" s="247"/>
      <c r="C1020" s="247"/>
      <c r="D1020" s="246"/>
      <c r="E1020" s="247"/>
      <c r="F1020" s="247"/>
      <c r="G1020" s="247"/>
      <c r="H1020" s="364"/>
      <c r="I1020" s="247"/>
      <c r="J1020" s="247"/>
      <c r="K1020" s="246"/>
      <c r="L1020" s="84"/>
      <c r="M1020" s="84"/>
      <c r="N1020" s="84"/>
      <c r="O1020" s="321"/>
      <c r="P1020" s="364"/>
      <c r="Q1020" s="323"/>
      <c r="R1020" s="321"/>
      <c r="S1020" s="287"/>
    </row>
    <row r="1021" spans="1:19" s="286" customFormat="1" ht="22" customHeight="1">
      <c r="A1021" s="247"/>
      <c r="B1021" s="247"/>
      <c r="C1021" s="247"/>
      <c r="D1021" s="246"/>
      <c r="E1021" s="247"/>
      <c r="F1021" s="247"/>
      <c r="G1021" s="247"/>
      <c r="H1021" s="364"/>
      <c r="I1021" s="247"/>
      <c r="J1021" s="247"/>
      <c r="K1021" s="246"/>
      <c r="L1021" s="84"/>
      <c r="M1021" s="84"/>
      <c r="N1021" s="84"/>
      <c r="O1021" s="321"/>
      <c r="P1021" s="364"/>
      <c r="Q1021" s="323"/>
      <c r="R1021" s="321"/>
      <c r="S1021" s="287"/>
    </row>
    <row r="1022" spans="1:19" s="286" customFormat="1" ht="22" customHeight="1">
      <c r="A1022" s="247"/>
      <c r="B1022" s="247"/>
      <c r="C1022" s="247"/>
      <c r="D1022" s="246"/>
      <c r="E1022" s="247"/>
      <c r="F1022" s="247"/>
      <c r="G1022" s="247"/>
      <c r="H1022" s="364"/>
      <c r="I1022" s="247"/>
      <c r="J1022" s="247"/>
      <c r="K1022" s="246"/>
      <c r="L1022" s="84"/>
      <c r="M1022" s="84"/>
      <c r="N1022" s="84"/>
      <c r="O1022" s="321"/>
      <c r="P1022" s="364"/>
      <c r="Q1022" s="323"/>
      <c r="R1022" s="321"/>
      <c r="S1022" s="287"/>
    </row>
    <row r="1023" spans="1:19" s="286" customFormat="1" ht="22" customHeight="1">
      <c r="A1023" s="247"/>
      <c r="B1023" s="247"/>
      <c r="C1023" s="247"/>
      <c r="D1023" s="246"/>
      <c r="E1023" s="247"/>
      <c r="F1023" s="247"/>
      <c r="G1023" s="247"/>
      <c r="H1023" s="364"/>
      <c r="I1023" s="247"/>
      <c r="J1023" s="247"/>
      <c r="K1023" s="246"/>
      <c r="L1023" s="84"/>
      <c r="M1023" s="84"/>
      <c r="N1023" s="84"/>
      <c r="O1023" s="321"/>
      <c r="P1023" s="364"/>
      <c r="Q1023" s="323"/>
      <c r="R1023" s="321"/>
      <c r="S1023" s="287"/>
    </row>
    <row r="1024" spans="1:19" s="286" customFormat="1" ht="22" customHeight="1">
      <c r="A1024" s="247"/>
      <c r="B1024" s="247"/>
      <c r="C1024" s="247"/>
      <c r="D1024" s="246"/>
      <c r="E1024" s="247"/>
      <c r="F1024" s="247"/>
      <c r="G1024" s="247"/>
      <c r="H1024" s="364"/>
      <c r="I1024" s="247"/>
      <c r="J1024" s="247"/>
      <c r="K1024" s="246"/>
      <c r="L1024" s="84"/>
      <c r="M1024" s="84"/>
      <c r="N1024" s="84"/>
      <c r="O1024" s="321"/>
      <c r="P1024" s="364"/>
      <c r="Q1024" s="323"/>
      <c r="R1024" s="321"/>
      <c r="S1024" s="287"/>
    </row>
    <row r="1025" spans="1:19" s="286" customFormat="1" ht="22" customHeight="1">
      <c r="A1025" s="247"/>
      <c r="B1025" s="247"/>
      <c r="C1025" s="247"/>
      <c r="D1025" s="246"/>
      <c r="E1025" s="247"/>
      <c r="F1025" s="247"/>
      <c r="G1025" s="247"/>
      <c r="H1025" s="364"/>
      <c r="I1025" s="247"/>
      <c r="J1025" s="247"/>
      <c r="K1025" s="246"/>
      <c r="L1025" s="84"/>
      <c r="M1025" s="84"/>
      <c r="N1025" s="84"/>
      <c r="O1025" s="321"/>
      <c r="P1025" s="364"/>
      <c r="Q1025" s="323"/>
      <c r="R1025" s="321"/>
      <c r="S1025" s="287"/>
    </row>
    <row r="1026" spans="1:19" s="286" customFormat="1" ht="22" customHeight="1">
      <c r="A1026" s="247"/>
      <c r="B1026" s="247"/>
      <c r="C1026" s="247"/>
      <c r="D1026" s="246"/>
      <c r="E1026" s="247"/>
      <c r="F1026" s="247"/>
      <c r="G1026" s="247"/>
      <c r="H1026" s="364"/>
      <c r="I1026" s="247"/>
      <c r="J1026" s="247"/>
      <c r="K1026" s="246"/>
      <c r="L1026" s="84"/>
      <c r="M1026" s="84"/>
      <c r="N1026" s="84"/>
      <c r="O1026" s="321"/>
      <c r="P1026" s="364"/>
      <c r="Q1026" s="323"/>
      <c r="R1026" s="321"/>
      <c r="S1026" s="287"/>
    </row>
    <row r="1027" spans="1:19" s="286" customFormat="1" ht="22" customHeight="1">
      <c r="A1027" s="247"/>
      <c r="B1027" s="247"/>
      <c r="C1027" s="247"/>
      <c r="D1027" s="246"/>
      <c r="E1027" s="247"/>
      <c r="F1027" s="247"/>
      <c r="G1027" s="247"/>
      <c r="H1027" s="364"/>
      <c r="I1027" s="247"/>
      <c r="J1027" s="247"/>
      <c r="K1027" s="246"/>
      <c r="L1027" s="84"/>
      <c r="M1027" s="84"/>
      <c r="N1027" s="84"/>
      <c r="O1027" s="321"/>
      <c r="P1027" s="364"/>
      <c r="Q1027" s="323"/>
      <c r="R1027" s="321"/>
      <c r="S1027" s="287"/>
    </row>
    <row r="1028" spans="1:19" s="286" customFormat="1" ht="22" customHeight="1">
      <c r="A1028" s="247"/>
      <c r="B1028" s="247"/>
      <c r="C1028" s="247"/>
      <c r="D1028" s="246"/>
      <c r="E1028" s="247"/>
      <c r="F1028" s="247"/>
      <c r="G1028" s="247"/>
      <c r="H1028" s="364"/>
      <c r="I1028" s="247"/>
      <c r="J1028" s="247"/>
      <c r="K1028" s="246"/>
      <c r="L1028" s="84"/>
      <c r="M1028" s="84"/>
      <c r="N1028" s="84"/>
      <c r="O1028" s="321"/>
      <c r="P1028" s="364"/>
      <c r="Q1028" s="323"/>
      <c r="R1028" s="321"/>
      <c r="S1028" s="287"/>
    </row>
    <row r="1029" spans="1:19" s="286" customFormat="1" ht="22" customHeight="1">
      <c r="A1029" s="247"/>
      <c r="B1029" s="247"/>
      <c r="C1029" s="247"/>
      <c r="D1029" s="246"/>
      <c r="E1029" s="247"/>
      <c r="F1029" s="247"/>
      <c r="G1029" s="247"/>
      <c r="H1029" s="364"/>
      <c r="I1029" s="247"/>
      <c r="J1029" s="247"/>
      <c r="K1029" s="246"/>
      <c r="L1029" s="84"/>
      <c r="M1029" s="84"/>
      <c r="N1029" s="84"/>
      <c r="O1029" s="321"/>
      <c r="P1029" s="364"/>
      <c r="Q1029" s="323"/>
      <c r="R1029" s="321"/>
      <c r="S1029" s="287"/>
    </row>
    <row r="1030" spans="1:19" s="286" customFormat="1" ht="22" customHeight="1">
      <c r="A1030" s="247"/>
      <c r="B1030" s="247"/>
      <c r="C1030" s="247"/>
      <c r="D1030" s="246"/>
      <c r="E1030" s="247"/>
      <c r="F1030" s="247"/>
      <c r="G1030" s="247"/>
      <c r="H1030" s="364"/>
      <c r="I1030" s="247"/>
      <c r="J1030" s="247"/>
      <c r="K1030" s="246"/>
      <c r="L1030" s="84"/>
      <c r="M1030" s="84"/>
      <c r="N1030" s="84"/>
      <c r="O1030" s="321"/>
      <c r="P1030" s="364"/>
      <c r="Q1030" s="323"/>
      <c r="R1030" s="321"/>
      <c r="S1030" s="287"/>
    </row>
    <row r="1031" spans="1:19" s="286" customFormat="1" ht="22" customHeight="1">
      <c r="A1031" s="247"/>
      <c r="B1031" s="247"/>
      <c r="C1031" s="247"/>
      <c r="D1031" s="246"/>
      <c r="E1031" s="247"/>
      <c r="F1031" s="247"/>
      <c r="G1031" s="247"/>
      <c r="H1031" s="364"/>
      <c r="I1031" s="247"/>
      <c r="J1031" s="247"/>
      <c r="K1031" s="246"/>
      <c r="L1031" s="84"/>
      <c r="M1031" s="84"/>
      <c r="N1031" s="84"/>
      <c r="O1031" s="321"/>
      <c r="P1031" s="364"/>
      <c r="Q1031" s="323"/>
      <c r="R1031" s="321"/>
      <c r="S1031" s="287"/>
    </row>
    <row r="1032" spans="1:19" s="286" customFormat="1" ht="22" customHeight="1">
      <c r="A1032" s="247"/>
      <c r="B1032" s="247"/>
      <c r="C1032" s="247"/>
      <c r="D1032" s="246"/>
      <c r="E1032" s="247"/>
      <c r="F1032" s="247"/>
      <c r="G1032" s="247"/>
      <c r="H1032" s="364"/>
      <c r="I1032" s="247"/>
      <c r="J1032" s="247"/>
      <c r="K1032" s="246"/>
      <c r="L1032" s="84"/>
      <c r="M1032" s="84"/>
      <c r="N1032" s="84"/>
      <c r="O1032" s="321"/>
      <c r="P1032" s="364"/>
      <c r="Q1032" s="323"/>
      <c r="R1032" s="321"/>
      <c r="S1032" s="287"/>
    </row>
    <row r="1033" spans="1:19" s="286" customFormat="1" ht="22" customHeight="1">
      <c r="A1033" s="247"/>
      <c r="B1033" s="247"/>
      <c r="C1033" s="247"/>
      <c r="D1033" s="246"/>
      <c r="E1033" s="247"/>
      <c r="F1033" s="247"/>
      <c r="G1033" s="247"/>
      <c r="H1033" s="364"/>
      <c r="I1033" s="247"/>
      <c r="J1033" s="247"/>
      <c r="K1033" s="246"/>
      <c r="L1033" s="84"/>
      <c r="M1033" s="84"/>
      <c r="N1033" s="84"/>
      <c r="O1033" s="321"/>
      <c r="P1033" s="364"/>
      <c r="Q1033" s="323"/>
      <c r="R1033" s="321"/>
      <c r="S1033" s="287"/>
    </row>
    <row r="1034" spans="1:19" s="286" customFormat="1" ht="22" customHeight="1">
      <c r="A1034" s="247"/>
      <c r="B1034" s="247"/>
      <c r="C1034" s="247"/>
      <c r="D1034" s="246"/>
      <c r="E1034" s="247"/>
      <c r="F1034" s="247"/>
      <c r="G1034" s="247"/>
      <c r="H1034" s="364"/>
      <c r="I1034" s="247"/>
      <c r="J1034" s="247"/>
      <c r="K1034" s="246"/>
      <c r="L1034" s="84"/>
      <c r="M1034" s="84"/>
      <c r="N1034" s="84"/>
      <c r="O1034" s="321"/>
      <c r="P1034" s="364"/>
      <c r="Q1034" s="323"/>
      <c r="R1034" s="321"/>
      <c r="S1034" s="287"/>
    </row>
    <row r="1035" spans="1:19" s="286" customFormat="1" ht="22" customHeight="1">
      <c r="A1035" s="247"/>
      <c r="B1035" s="247"/>
      <c r="C1035" s="247"/>
      <c r="D1035" s="246"/>
      <c r="E1035" s="247"/>
      <c r="F1035" s="247"/>
      <c r="G1035" s="247"/>
      <c r="H1035" s="364"/>
      <c r="I1035" s="247"/>
      <c r="J1035" s="247"/>
      <c r="K1035" s="246"/>
      <c r="L1035" s="84"/>
      <c r="M1035" s="84"/>
      <c r="N1035" s="84"/>
      <c r="O1035" s="321"/>
      <c r="P1035" s="364"/>
      <c r="Q1035" s="323"/>
      <c r="R1035" s="321"/>
      <c r="S1035" s="287"/>
    </row>
    <row r="1036" spans="1:19" s="286" customFormat="1" ht="22" customHeight="1">
      <c r="A1036" s="247"/>
      <c r="B1036" s="247"/>
      <c r="C1036" s="247"/>
      <c r="D1036" s="246"/>
      <c r="E1036" s="247"/>
      <c r="F1036" s="247"/>
      <c r="G1036" s="247"/>
      <c r="H1036" s="364"/>
      <c r="I1036" s="247"/>
      <c r="J1036" s="247"/>
      <c r="K1036" s="246"/>
      <c r="L1036" s="84"/>
      <c r="M1036" s="84"/>
      <c r="N1036" s="84"/>
      <c r="O1036" s="321"/>
      <c r="P1036" s="364"/>
      <c r="Q1036" s="323"/>
      <c r="R1036" s="321"/>
      <c r="S1036" s="287"/>
    </row>
    <row r="1037" spans="1:19" s="286" customFormat="1" ht="22" customHeight="1">
      <c r="A1037" s="247"/>
      <c r="B1037" s="247"/>
      <c r="C1037" s="247"/>
      <c r="D1037" s="246"/>
      <c r="E1037" s="247"/>
      <c r="F1037" s="247"/>
      <c r="G1037" s="247"/>
      <c r="H1037" s="364"/>
      <c r="I1037" s="247"/>
      <c r="J1037" s="247"/>
      <c r="K1037" s="246"/>
      <c r="L1037" s="84"/>
      <c r="M1037" s="84"/>
      <c r="N1037" s="84"/>
      <c r="O1037" s="321"/>
      <c r="P1037" s="364"/>
      <c r="Q1037" s="323"/>
      <c r="R1037" s="321"/>
      <c r="S1037" s="287"/>
    </row>
    <row r="1038" spans="1:19" s="286" customFormat="1" ht="22" customHeight="1">
      <c r="A1038" s="247"/>
      <c r="B1038" s="247"/>
      <c r="C1038" s="247"/>
      <c r="D1038" s="246"/>
      <c r="E1038" s="247"/>
      <c r="F1038" s="247"/>
      <c r="G1038" s="247"/>
      <c r="H1038" s="364"/>
      <c r="I1038" s="247"/>
      <c r="J1038" s="247"/>
      <c r="K1038" s="246"/>
      <c r="L1038" s="84"/>
      <c r="M1038" s="84"/>
      <c r="N1038" s="84"/>
      <c r="O1038" s="321"/>
      <c r="P1038" s="364"/>
      <c r="Q1038" s="323"/>
      <c r="R1038" s="321"/>
      <c r="S1038" s="287"/>
    </row>
    <row r="1039" spans="1:19" s="286" customFormat="1" ht="22" customHeight="1">
      <c r="A1039" s="247"/>
      <c r="B1039" s="247"/>
      <c r="C1039" s="247"/>
      <c r="D1039" s="246"/>
      <c r="E1039" s="247"/>
      <c r="F1039" s="247"/>
      <c r="G1039" s="247"/>
      <c r="H1039" s="364"/>
      <c r="I1039" s="247"/>
      <c r="J1039" s="247"/>
      <c r="K1039" s="246"/>
      <c r="L1039" s="84"/>
      <c r="M1039" s="84"/>
      <c r="N1039" s="84"/>
      <c r="O1039" s="321"/>
      <c r="P1039" s="364"/>
      <c r="Q1039" s="323"/>
      <c r="R1039" s="321"/>
      <c r="S1039" s="287"/>
    </row>
    <row r="1040" spans="1:19" s="286" customFormat="1" ht="22" customHeight="1">
      <c r="A1040" s="247"/>
      <c r="B1040" s="247"/>
      <c r="C1040" s="247"/>
      <c r="D1040" s="246"/>
      <c r="E1040" s="247"/>
      <c r="F1040" s="247"/>
      <c r="G1040" s="247"/>
      <c r="H1040" s="364"/>
      <c r="I1040" s="247"/>
      <c r="J1040" s="247"/>
      <c r="K1040" s="246"/>
      <c r="L1040" s="84"/>
      <c r="M1040" s="84"/>
      <c r="N1040" s="84"/>
      <c r="O1040" s="321"/>
      <c r="P1040" s="364"/>
      <c r="Q1040" s="323"/>
      <c r="R1040" s="321"/>
      <c r="S1040" s="287"/>
    </row>
    <row r="1041" spans="1:19" s="286" customFormat="1" ht="22" customHeight="1">
      <c r="A1041" s="247"/>
      <c r="B1041" s="247"/>
      <c r="C1041" s="247"/>
      <c r="D1041" s="246"/>
      <c r="E1041" s="247"/>
      <c r="F1041" s="247"/>
      <c r="G1041" s="247"/>
      <c r="H1041" s="364"/>
      <c r="I1041" s="247"/>
      <c r="J1041" s="247"/>
      <c r="K1041" s="246"/>
      <c r="L1041" s="84"/>
      <c r="M1041" s="84"/>
      <c r="N1041" s="84"/>
      <c r="O1041" s="321"/>
      <c r="P1041" s="364"/>
      <c r="Q1041" s="323"/>
      <c r="R1041" s="321"/>
      <c r="S1041" s="287"/>
    </row>
    <row r="1042" spans="1:19" s="286" customFormat="1" ht="22" customHeight="1">
      <c r="A1042" s="247"/>
      <c r="B1042" s="247"/>
      <c r="C1042" s="247"/>
      <c r="D1042" s="246"/>
      <c r="E1042" s="247"/>
      <c r="F1042" s="247"/>
      <c r="G1042" s="247"/>
      <c r="H1042" s="364"/>
      <c r="I1042" s="247"/>
      <c r="J1042" s="247"/>
      <c r="K1042" s="246"/>
      <c r="L1042" s="84"/>
      <c r="M1042" s="84"/>
      <c r="N1042" s="84"/>
      <c r="O1042" s="321"/>
      <c r="P1042" s="364"/>
      <c r="Q1042" s="323"/>
      <c r="R1042" s="321"/>
      <c r="S1042" s="287"/>
    </row>
    <row r="1043" spans="1:19" s="286" customFormat="1" ht="22" customHeight="1">
      <c r="A1043" s="247"/>
      <c r="B1043" s="247"/>
      <c r="C1043" s="247"/>
      <c r="D1043" s="246"/>
      <c r="E1043" s="247"/>
      <c r="F1043" s="247"/>
      <c r="G1043" s="247"/>
      <c r="H1043" s="364"/>
      <c r="I1043" s="247"/>
      <c r="J1043" s="247"/>
      <c r="K1043" s="246"/>
      <c r="L1043" s="84"/>
      <c r="M1043" s="84"/>
      <c r="N1043" s="84"/>
      <c r="O1043" s="321"/>
      <c r="P1043" s="364"/>
      <c r="Q1043" s="323"/>
      <c r="R1043" s="321"/>
      <c r="S1043" s="287"/>
    </row>
    <row r="1044" spans="1:19" s="286" customFormat="1" ht="22" customHeight="1">
      <c r="A1044" s="247"/>
      <c r="B1044" s="247"/>
      <c r="C1044" s="247"/>
      <c r="D1044" s="246"/>
      <c r="E1044" s="247"/>
      <c r="F1044" s="247"/>
      <c r="G1044" s="247"/>
      <c r="H1044" s="364"/>
      <c r="I1044" s="247"/>
      <c r="J1044" s="247"/>
      <c r="K1044" s="246"/>
      <c r="L1044" s="84"/>
      <c r="M1044" s="84"/>
      <c r="N1044" s="84"/>
      <c r="O1044" s="321"/>
      <c r="P1044" s="364"/>
      <c r="Q1044" s="323"/>
      <c r="R1044" s="321"/>
      <c r="S1044" s="287"/>
    </row>
    <row r="1045" spans="1:19" s="286" customFormat="1" ht="22" customHeight="1">
      <c r="A1045" s="247"/>
      <c r="B1045" s="247"/>
      <c r="C1045" s="247"/>
      <c r="D1045" s="246"/>
      <c r="E1045" s="247"/>
      <c r="F1045" s="247"/>
      <c r="G1045" s="247"/>
      <c r="H1045" s="364"/>
      <c r="I1045" s="247"/>
      <c r="J1045" s="247"/>
      <c r="K1045" s="246"/>
      <c r="L1045" s="84"/>
      <c r="M1045" s="84"/>
      <c r="N1045" s="84"/>
      <c r="O1045" s="321"/>
      <c r="P1045" s="364"/>
      <c r="Q1045" s="323"/>
      <c r="R1045" s="321"/>
      <c r="S1045" s="287"/>
    </row>
    <row r="1046" spans="1:19" s="286" customFormat="1" ht="22" customHeight="1">
      <c r="A1046" s="247"/>
      <c r="B1046" s="247"/>
      <c r="C1046" s="247"/>
      <c r="D1046" s="246"/>
      <c r="E1046" s="247"/>
      <c r="F1046" s="247"/>
      <c r="G1046" s="247"/>
      <c r="H1046" s="364"/>
      <c r="I1046" s="247"/>
      <c r="J1046" s="247"/>
      <c r="K1046" s="246"/>
      <c r="L1046" s="84"/>
      <c r="M1046" s="84"/>
      <c r="N1046" s="84"/>
      <c r="O1046" s="321"/>
      <c r="P1046" s="364"/>
      <c r="Q1046" s="323"/>
      <c r="R1046" s="321"/>
      <c r="S1046" s="287"/>
    </row>
    <row r="1047" spans="1:19" s="286" customFormat="1" ht="22" customHeight="1">
      <c r="A1047" s="247"/>
      <c r="B1047" s="247"/>
      <c r="C1047" s="247"/>
      <c r="D1047" s="246"/>
      <c r="E1047" s="247"/>
      <c r="F1047" s="247"/>
      <c r="G1047" s="247"/>
      <c r="H1047" s="364"/>
      <c r="I1047" s="247"/>
      <c r="J1047" s="247"/>
      <c r="K1047" s="246"/>
      <c r="L1047" s="84"/>
      <c r="M1047" s="84"/>
      <c r="N1047" s="84"/>
      <c r="O1047" s="321"/>
      <c r="P1047" s="364"/>
      <c r="Q1047" s="323"/>
      <c r="R1047" s="321"/>
      <c r="S1047" s="287"/>
    </row>
    <row r="1048" spans="1:19" s="286" customFormat="1" ht="22" customHeight="1">
      <c r="A1048" s="247"/>
      <c r="B1048" s="247"/>
      <c r="C1048" s="247"/>
      <c r="D1048" s="246"/>
      <c r="E1048" s="247"/>
      <c r="F1048" s="247"/>
      <c r="G1048" s="247"/>
      <c r="H1048" s="364"/>
      <c r="I1048" s="247"/>
      <c r="J1048" s="247"/>
      <c r="K1048" s="246"/>
      <c r="L1048" s="84"/>
      <c r="M1048" s="84"/>
      <c r="N1048" s="84"/>
      <c r="O1048" s="321"/>
      <c r="P1048" s="364"/>
      <c r="Q1048" s="323"/>
      <c r="R1048" s="321"/>
      <c r="S1048" s="287"/>
    </row>
    <row r="1049" spans="1:19" s="286" customFormat="1" ht="22" customHeight="1">
      <c r="A1049" s="247"/>
      <c r="B1049" s="247"/>
      <c r="C1049" s="247"/>
      <c r="D1049" s="246"/>
      <c r="E1049" s="247"/>
      <c r="F1049" s="247"/>
      <c r="G1049" s="247"/>
      <c r="H1049" s="364"/>
      <c r="I1049" s="247"/>
      <c r="J1049" s="247"/>
      <c r="K1049" s="246"/>
      <c r="L1049" s="84"/>
      <c r="M1049" s="84"/>
      <c r="N1049" s="84"/>
      <c r="O1049" s="321"/>
      <c r="P1049" s="364"/>
      <c r="Q1049" s="323"/>
      <c r="R1049" s="321"/>
      <c r="S1049" s="287"/>
    </row>
    <row r="1050" spans="1:19" s="286" customFormat="1" ht="22" customHeight="1">
      <c r="A1050" s="247"/>
      <c r="B1050" s="247"/>
      <c r="C1050" s="247"/>
      <c r="D1050" s="246"/>
      <c r="E1050" s="247"/>
      <c r="F1050" s="247"/>
      <c r="G1050" s="247"/>
      <c r="H1050" s="364"/>
      <c r="I1050" s="247"/>
      <c r="J1050" s="247"/>
      <c r="K1050" s="246"/>
      <c r="L1050" s="84"/>
      <c r="M1050" s="84"/>
      <c r="N1050" s="84"/>
      <c r="O1050" s="321"/>
      <c r="P1050" s="364"/>
      <c r="Q1050" s="323"/>
      <c r="R1050" s="321"/>
      <c r="S1050" s="287"/>
    </row>
    <row r="1051" spans="1:19" s="286" customFormat="1" ht="22" customHeight="1">
      <c r="A1051" s="247"/>
      <c r="B1051" s="247"/>
      <c r="C1051" s="247"/>
      <c r="D1051" s="246"/>
      <c r="E1051" s="247"/>
      <c r="F1051" s="247"/>
      <c r="G1051" s="247"/>
      <c r="H1051" s="364"/>
      <c r="I1051" s="247"/>
      <c r="J1051" s="247"/>
      <c r="K1051" s="246"/>
      <c r="L1051" s="84"/>
      <c r="M1051" s="84"/>
      <c r="N1051" s="84"/>
      <c r="O1051" s="321"/>
      <c r="P1051" s="364"/>
      <c r="Q1051" s="323"/>
      <c r="R1051" s="321"/>
      <c r="S1051" s="287"/>
    </row>
    <row r="1052" spans="1:19" s="286" customFormat="1" ht="22" customHeight="1">
      <c r="A1052" s="247"/>
      <c r="B1052" s="247"/>
      <c r="C1052" s="247"/>
      <c r="D1052" s="246"/>
      <c r="E1052" s="247"/>
      <c r="F1052" s="247"/>
      <c r="G1052" s="247"/>
      <c r="H1052" s="364"/>
      <c r="I1052" s="247"/>
      <c r="J1052" s="247"/>
      <c r="K1052" s="246"/>
      <c r="L1052" s="84"/>
      <c r="M1052" s="84"/>
      <c r="N1052" s="84"/>
      <c r="O1052" s="321"/>
      <c r="P1052" s="364"/>
      <c r="Q1052" s="323"/>
      <c r="R1052" s="321"/>
      <c r="S1052" s="287"/>
    </row>
    <row r="1053" spans="1:19" s="286" customFormat="1" ht="22" customHeight="1">
      <c r="A1053" s="247"/>
      <c r="B1053" s="247"/>
      <c r="C1053" s="247"/>
      <c r="D1053" s="246"/>
      <c r="E1053" s="247"/>
      <c r="F1053" s="247"/>
      <c r="G1053" s="247"/>
      <c r="H1053" s="364"/>
      <c r="I1053" s="247"/>
      <c r="J1053" s="247"/>
      <c r="K1053" s="246"/>
      <c r="L1053" s="84"/>
      <c r="M1053" s="84"/>
      <c r="N1053" s="84"/>
      <c r="O1053" s="321"/>
      <c r="P1053" s="364"/>
      <c r="Q1053" s="323"/>
      <c r="R1053" s="321"/>
      <c r="S1053" s="287"/>
    </row>
    <row r="1054" spans="1:19" s="286" customFormat="1" ht="22" customHeight="1">
      <c r="A1054" s="247"/>
      <c r="B1054" s="247"/>
      <c r="C1054" s="247"/>
      <c r="D1054" s="246"/>
      <c r="E1054" s="247"/>
      <c r="F1054" s="247"/>
      <c r="G1054" s="247"/>
      <c r="H1054" s="364"/>
      <c r="I1054" s="247"/>
      <c r="J1054" s="247"/>
      <c r="K1054" s="246"/>
      <c r="L1054" s="84"/>
      <c r="M1054" s="84"/>
      <c r="N1054" s="84"/>
      <c r="O1054" s="321"/>
      <c r="P1054" s="364"/>
      <c r="Q1054" s="323"/>
      <c r="R1054" s="321"/>
      <c r="S1054" s="287"/>
    </row>
    <row r="1055" spans="1:19" s="286" customFormat="1" ht="22" customHeight="1">
      <c r="A1055" s="247"/>
      <c r="B1055" s="247"/>
      <c r="C1055" s="247"/>
      <c r="D1055" s="246"/>
      <c r="E1055" s="247"/>
      <c r="F1055" s="247"/>
      <c r="G1055" s="247"/>
      <c r="H1055" s="364"/>
      <c r="I1055" s="247"/>
      <c r="J1055" s="247"/>
      <c r="K1055" s="246"/>
      <c r="L1055" s="84"/>
      <c r="M1055" s="84"/>
      <c r="N1055" s="84"/>
      <c r="O1055" s="321"/>
      <c r="P1055" s="364"/>
      <c r="Q1055" s="323"/>
      <c r="R1055" s="321"/>
      <c r="S1055" s="287"/>
    </row>
    <row r="1056" spans="1:19" s="286" customFormat="1" ht="22" customHeight="1">
      <c r="A1056" s="247"/>
      <c r="B1056" s="247"/>
      <c r="C1056" s="247"/>
      <c r="D1056" s="246"/>
      <c r="E1056" s="247"/>
      <c r="F1056" s="247"/>
      <c r="G1056" s="247"/>
      <c r="H1056" s="364"/>
      <c r="I1056" s="247"/>
      <c r="J1056" s="247"/>
      <c r="K1056" s="246"/>
      <c r="L1056" s="84"/>
      <c r="M1056" s="84"/>
      <c r="N1056" s="84"/>
      <c r="O1056" s="321"/>
      <c r="P1056" s="364"/>
      <c r="Q1056" s="323"/>
      <c r="R1056" s="321"/>
      <c r="S1056" s="287"/>
    </row>
    <row r="1057" spans="1:19" s="286" customFormat="1" ht="22" customHeight="1">
      <c r="A1057" s="247"/>
      <c r="B1057" s="247"/>
      <c r="C1057" s="247"/>
      <c r="D1057" s="246"/>
      <c r="E1057" s="247"/>
      <c r="F1057" s="247"/>
      <c r="G1057" s="247"/>
      <c r="H1057" s="364"/>
      <c r="I1057" s="247"/>
      <c r="J1057" s="247"/>
      <c r="K1057" s="246"/>
      <c r="L1057" s="84"/>
      <c r="M1057" s="84"/>
      <c r="N1057" s="84"/>
      <c r="O1057" s="321"/>
      <c r="P1057" s="364"/>
      <c r="Q1057" s="323"/>
      <c r="R1057" s="321"/>
      <c r="S1057" s="287"/>
    </row>
    <row r="1058" spans="1:19" s="286" customFormat="1" ht="22" customHeight="1">
      <c r="A1058" s="247"/>
      <c r="B1058" s="247"/>
      <c r="C1058" s="247"/>
      <c r="D1058" s="246"/>
      <c r="E1058" s="247"/>
      <c r="F1058" s="247"/>
      <c r="G1058" s="247"/>
      <c r="H1058" s="364"/>
      <c r="I1058" s="247"/>
      <c r="J1058" s="247"/>
      <c r="K1058" s="246"/>
      <c r="L1058" s="84"/>
      <c r="M1058" s="84"/>
      <c r="N1058" s="84"/>
      <c r="O1058" s="321"/>
      <c r="P1058" s="364"/>
      <c r="Q1058" s="323"/>
      <c r="R1058" s="321"/>
      <c r="S1058" s="287"/>
    </row>
    <row r="1059" spans="1:19" s="286" customFormat="1" ht="22" customHeight="1">
      <c r="A1059" s="247"/>
      <c r="B1059" s="247"/>
      <c r="C1059" s="247"/>
      <c r="D1059" s="246"/>
      <c r="E1059" s="247"/>
      <c r="F1059" s="247"/>
      <c r="G1059" s="247"/>
      <c r="H1059" s="364"/>
      <c r="I1059" s="247"/>
      <c r="J1059" s="247"/>
      <c r="K1059" s="246"/>
      <c r="L1059" s="84"/>
      <c r="M1059" s="84"/>
      <c r="N1059" s="84"/>
      <c r="O1059" s="321"/>
      <c r="P1059" s="364"/>
      <c r="Q1059" s="323"/>
      <c r="R1059" s="321"/>
      <c r="S1059" s="287"/>
    </row>
    <row r="1060" spans="1:19" s="286" customFormat="1" ht="22" customHeight="1">
      <c r="A1060" s="247"/>
      <c r="B1060" s="247"/>
      <c r="C1060" s="247"/>
      <c r="D1060" s="246"/>
      <c r="E1060" s="247"/>
      <c r="F1060" s="247"/>
      <c r="G1060" s="247"/>
      <c r="H1060" s="364"/>
      <c r="I1060" s="247"/>
      <c r="J1060" s="247"/>
      <c r="K1060" s="246"/>
      <c r="L1060" s="84"/>
      <c r="M1060" s="84"/>
      <c r="N1060" s="84"/>
      <c r="O1060" s="321"/>
      <c r="P1060" s="364"/>
      <c r="Q1060" s="323"/>
      <c r="R1060" s="321"/>
      <c r="S1060" s="287"/>
    </row>
    <row r="1061" spans="1:19" s="286" customFormat="1" ht="22" customHeight="1">
      <c r="A1061" s="247"/>
      <c r="B1061" s="247"/>
      <c r="C1061" s="247"/>
      <c r="D1061" s="246"/>
      <c r="E1061" s="247"/>
      <c r="F1061" s="247"/>
      <c r="G1061" s="247"/>
      <c r="H1061" s="364"/>
      <c r="I1061" s="247"/>
      <c r="J1061" s="247"/>
      <c r="K1061" s="246"/>
      <c r="L1061" s="84"/>
      <c r="M1061" s="84"/>
      <c r="N1061" s="84"/>
      <c r="O1061" s="321"/>
      <c r="P1061" s="364"/>
      <c r="Q1061" s="323"/>
      <c r="R1061" s="321"/>
      <c r="S1061" s="287"/>
    </row>
    <row r="1062" spans="1:19" s="286" customFormat="1" ht="22" customHeight="1">
      <c r="A1062" s="247"/>
      <c r="B1062" s="247"/>
      <c r="C1062" s="247"/>
      <c r="D1062" s="246"/>
      <c r="E1062" s="247"/>
      <c r="F1062" s="247"/>
      <c r="G1062" s="247"/>
      <c r="H1062" s="364"/>
      <c r="I1062" s="247"/>
      <c r="J1062" s="247"/>
      <c r="K1062" s="246"/>
      <c r="L1062" s="84"/>
      <c r="M1062" s="84"/>
      <c r="N1062" s="84"/>
      <c r="O1062" s="321"/>
      <c r="P1062" s="364"/>
      <c r="Q1062" s="323"/>
      <c r="R1062" s="321"/>
      <c r="S1062" s="287"/>
    </row>
    <row r="1063" spans="1:19" s="286" customFormat="1" ht="22" customHeight="1">
      <c r="A1063" s="247"/>
      <c r="B1063" s="247"/>
      <c r="C1063" s="247"/>
      <c r="D1063" s="246"/>
      <c r="E1063" s="247"/>
      <c r="F1063" s="247"/>
      <c r="G1063" s="247"/>
      <c r="H1063" s="364"/>
      <c r="I1063" s="247"/>
      <c r="J1063" s="247"/>
      <c r="K1063" s="246"/>
      <c r="L1063" s="84"/>
      <c r="M1063" s="84"/>
      <c r="N1063" s="84"/>
      <c r="O1063" s="321"/>
      <c r="P1063" s="364"/>
      <c r="Q1063" s="323"/>
      <c r="R1063" s="321"/>
      <c r="S1063" s="287"/>
    </row>
    <row r="1064" spans="1:19" s="286" customFormat="1" ht="22" customHeight="1">
      <c r="A1064" s="247"/>
      <c r="B1064" s="247"/>
      <c r="C1064" s="247"/>
      <c r="D1064" s="246"/>
      <c r="E1064" s="247"/>
      <c r="F1064" s="247"/>
      <c r="G1064" s="247"/>
      <c r="H1064" s="364"/>
      <c r="I1064" s="247"/>
      <c r="J1064" s="247"/>
      <c r="K1064" s="246"/>
      <c r="L1064" s="84"/>
      <c r="M1064" s="84"/>
      <c r="N1064" s="84"/>
      <c r="O1064" s="321"/>
      <c r="P1064" s="364"/>
      <c r="Q1064" s="323"/>
      <c r="R1064" s="321"/>
      <c r="S1064" s="287"/>
    </row>
    <row r="1065" spans="1:19" s="286" customFormat="1" ht="22" customHeight="1">
      <c r="A1065" s="247"/>
      <c r="B1065" s="247"/>
      <c r="C1065" s="247"/>
      <c r="D1065" s="246"/>
      <c r="E1065" s="247"/>
      <c r="F1065" s="247"/>
      <c r="G1065" s="247"/>
      <c r="H1065" s="364"/>
      <c r="I1065" s="247"/>
      <c r="J1065" s="247"/>
      <c r="K1065" s="246"/>
      <c r="L1065" s="84"/>
      <c r="M1065" s="84"/>
      <c r="N1065" s="84"/>
      <c r="O1065" s="321"/>
      <c r="P1065" s="364"/>
      <c r="Q1065" s="323"/>
      <c r="R1065" s="321"/>
      <c r="S1065" s="287"/>
    </row>
    <row r="1066" spans="1:19" s="462" customFormat="1">
      <c r="A1066" s="455"/>
      <c r="B1066" s="455"/>
      <c r="C1066" s="455"/>
      <c r="D1066" s="455"/>
      <c r="E1066" s="455"/>
      <c r="F1066" s="455"/>
      <c r="G1066" s="455"/>
      <c r="H1066" s="465"/>
      <c r="I1066" s="456"/>
      <c r="J1066" s="456"/>
      <c r="K1066" s="456"/>
      <c r="L1066" s="459"/>
      <c r="M1066" s="456"/>
      <c r="N1066" s="459"/>
      <c r="O1066" s="456"/>
      <c r="P1066" s="458"/>
      <c r="Q1066" s="458"/>
      <c r="R1066" s="466"/>
      <c r="S1066" s="455"/>
    </row>
    <row r="1067" spans="1:19" s="462" customFormat="1">
      <c r="A1067" s="455"/>
      <c r="B1067" s="455"/>
      <c r="C1067" s="455"/>
      <c r="D1067" s="455"/>
      <c r="E1067" s="455"/>
      <c r="F1067" s="455"/>
      <c r="G1067" s="455"/>
      <c r="H1067" s="465"/>
      <c r="I1067" s="456"/>
      <c r="J1067" s="456"/>
      <c r="K1067" s="456"/>
      <c r="L1067" s="459"/>
      <c r="M1067" s="456"/>
      <c r="N1067" s="459"/>
      <c r="O1067" s="456"/>
      <c r="P1067" s="458"/>
      <c r="Q1067" s="458"/>
      <c r="R1067" s="466"/>
      <c r="S1067" s="455"/>
    </row>
    <row r="1068" spans="1:19" s="462" customFormat="1">
      <c r="A1068" s="455"/>
      <c r="B1068" s="455"/>
      <c r="C1068" s="455"/>
      <c r="D1068" s="455"/>
      <c r="E1068" s="455"/>
      <c r="F1068" s="455"/>
      <c r="G1068" s="455"/>
      <c r="H1068" s="465"/>
      <c r="I1068" s="456"/>
      <c r="J1068" s="456"/>
      <c r="K1068" s="456"/>
      <c r="L1068" s="459"/>
      <c r="M1068" s="456"/>
      <c r="N1068" s="459"/>
      <c r="O1068" s="456"/>
      <c r="P1068" s="458"/>
      <c r="Q1068" s="458"/>
      <c r="R1068" s="466"/>
      <c r="S1068" s="455"/>
    </row>
    <row r="1069" spans="1:19" s="462" customFormat="1">
      <c r="A1069" s="455"/>
      <c r="B1069" s="455"/>
      <c r="C1069" s="455"/>
      <c r="D1069" s="455"/>
      <c r="E1069" s="455"/>
      <c r="F1069" s="455"/>
      <c r="G1069" s="455"/>
      <c r="H1069" s="465"/>
      <c r="I1069" s="456"/>
      <c r="J1069" s="456"/>
      <c r="K1069" s="456"/>
      <c r="L1069" s="459"/>
      <c r="M1069" s="456"/>
      <c r="N1069" s="459"/>
      <c r="O1069" s="456"/>
      <c r="P1069" s="458"/>
      <c r="Q1069" s="458"/>
      <c r="R1069" s="466"/>
      <c r="S1069" s="455"/>
    </row>
    <row r="1070" spans="1:19" s="462" customFormat="1">
      <c r="A1070" s="455"/>
      <c r="B1070" s="455"/>
      <c r="C1070" s="455"/>
      <c r="D1070" s="455"/>
      <c r="E1070" s="455"/>
      <c r="F1070" s="455"/>
      <c r="G1070" s="455"/>
      <c r="H1070" s="465"/>
      <c r="I1070" s="456"/>
      <c r="J1070" s="456"/>
      <c r="K1070" s="456"/>
      <c r="L1070" s="459"/>
      <c r="M1070" s="456"/>
      <c r="N1070" s="459"/>
      <c r="O1070" s="456"/>
      <c r="P1070" s="458"/>
      <c r="Q1070" s="458"/>
      <c r="R1070" s="466"/>
      <c r="S1070" s="455"/>
    </row>
    <row r="1071" spans="1:19" s="462" customFormat="1">
      <c r="A1071" s="455"/>
      <c r="B1071" s="455"/>
      <c r="C1071" s="455"/>
      <c r="D1071" s="455"/>
      <c r="E1071" s="455"/>
      <c r="F1071" s="455"/>
      <c r="G1071" s="455"/>
      <c r="H1071" s="465"/>
      <c r="I1071" s="456"/>
      <c r="J1071" s="456"/>
      <c r="K1071" s="456"/>
      <c r="L1071" s="459"/>
      <c r="M1071" s="456"/>
      <c r="N1071" s="459"/>
      <c r="O1071" s="456"/>
      <c r="P1071" s="458"/>
      <c r="Q1071" s="458"/>
      <c r="R1071" s="466"/>
      <c r="S1071" s="455"/>
    </row>
    <row r="1072" spans="1:19" s="462" customFormat="1">
      <c r="A1072" s="455"/>
      <c r="B1072" s="455"/>
      <c r="C1072" s="455"/>
      <c r="D1072" s="455"/>
      <c r="E1072" s="455"/>
      <c r="F1072" s="455"/>
      <c r="G1072" s="455"/>
      <c r="H1072" s="465"/>
      <c r="I1072" s="456"/>
      <c r="J1072" s="456"/>
      <c r="K1072" s="456"/>
      <c r="L1072" s="459"/>
      <c r="M1072" s="456"/>
      <c r="N1072" s="459"/>
      <c r="O1072" s="456"/>
      <c r="P1072" s="458"/>
      <c r="Q1072" s="458"/>
      <c r="R1072" s="466"/>
      <c r="S1072" s="455"/>
    </row>
    <row r="1073" spans="1:19" s="462" customFormat="1">
      <c r="A1073" s="455"/>
      <c r="B1073" s="455"/>
      <c r="C1073" s="455"/>
      <c r="D1073" s="455"/>
      <c r="E1073" s="455"/>
      <c r="F1073" s="455"/>
      <c r="G1073" s="455"/>
      <c r="H1073" s="465"/>
      <c r="I1073" s="456"/>
      <c r="J1073" s="456"/>
      <c r="K1073" s="456"/>
      <c r="L1073" s="459"/>
      <c r="M1073" s="456"/>
      <c r="N1073" s="459"/>
      <c r="O1073" s="456"/>
      <c r="P1073" s="458"/>
      <c r="Q1073" s="458"/>
      <c r="R1073" s="466"/>
      <c r="S1073" s="455"/>
    </row>
    <row r="1074" spans="1:19" s="462" customFormat="1">
      <c r="A1074" s="455"/>
      <c r="B1074" s="455"/>
      <c r="C1074" s="455"/>
      <c r="D1074" s="455"/>
      <c r="E1074" s="455"/>
      <c r="F1074" s="455"/>
      <c r="G1074" s="455"/>
      <c r="H1074" s="465"/>
      <c r="I1074" s="456"/>
      <c r="J1074" s="456"/>
      <c r="K1074" s="456"/>
      <c r="L1074" s="459"/>
      <c r="M1074" s="456"/>
      <c r="N1074" s="459"/>
      <c r="O1074" s="456"/>
      <c r="P1074" s="458"/>
      <c r="Q1074" s="458"/>
      <c r="R1074" s="466"/>
      <c r="S1074" s="455"/>
    </row>
    <row r="1075" spans="1:19" s="462" customFormat="1">
      <c r="A1075" s="455"/>
      <c r="B1075" s="455"/>
      <c r="C1075" s="455"/>
      <c r="D1075" s="455"/>
      <c r="E1075" s="455"/>
      <c r="F1075" s="455"/>
      <c r="G1075" s="455"/>
      <c r="H1075" s="465"/>
      <c r="I1075" s="456"/>
      <c r="J1075" s="456"/>
      <c r="K1075" s="456"/>
      <c r="L1075" s="459"/>
      <c r="M1075" s="456"/>
      <c r="N1075" s="459"/>
      <c r="O1075" s="456"/>
      <c r="P1075" s="458"/>
      <c r="Q1075" s="458"/>
      <c r="R1075" s="466"/>
      <c r="S1075" s="455"/>
    </row>
    <row r="1076" spans="1:19" s="462" customFormat="1">
      <c r="A1076" s="455"/>
      <c r="B1076" s="455"/>
      <c r="C1076" s="455"/>
      <c r="D1076" s="455"/>
      <c r="E1076" s="455"/>
      <c r="F1076" s="455"/>
      <c r="G1076" s="455"/>
      <c r="H1076" s="465"/>
      <c r="I1076" s="456"/>
      <c r="J1076" s="456"/>
      <c r="K1076" s="456"/>
      <c r="L1076" s="459"/>
      <c r="M1076" s="456"/>
      <c r="N1076" s="459"/>
      <c r="O1076" s="456"/>
      <c r="P1076" s="458"/>
      <c r="Q1076" s="458"/>
      <c r="R1076" s="466"/>
      <c r="S1076" s="455"/>
    </row>
    <row r="1077" spans="1:19" s="462" customFormat="1">
      <c r="A1077" s="455"/>
      <c r="B1077" s="455"/>
      <c r="C1077" s="455"/>
      <c r="D1077" s="455"/>
      <c r="E1077" s="455"/>
      <c r="F1077" s="455"/>
      <c r="G1077" s="455"/>
      <c r="H1077" s="465"/>
      <c r="I1077" s="456"/>
      <c r="J1077" s="456"/>
      <c r="K1077" s="456"/>
      <c r="L1077" s="459"/>
      <c r="M1077" s="456"/>
      <c r="N1077" s="459"/>
      <c r="O1077" s="456"/>
      <c r="P1077" s="458"/>
      <c r="Q1077" s="458"/>
      <c r="R1077" s="466"/>
      <c r="S1077" s="455"/>
    </row>
    <row r="1078" spans="1:19" s="462" customFormat="1">
      <c r="A1078" s="455"/>
      <c r="B1078" s="455"/>
      <c r="C1078" s="455"/>
      <c r="D1078" s="455"/>
      <c r="E1078" s="455"/>
      <c r="F1078" s="455"/>
      <c r="G1078" s="455"/>
      <c r="H1078" s="465"/>
      <c r="I1078" s="456"/>
      <c r="J1078" s="456"/>
      <c r="K1078" s="456"/>
      <c r="L1078" s="459"/>
      <c r="M1078" s="456"/>
      <c r="N1078" s="459"/>
      <c r="O1078" s="456"/>
      <c r="P1078" s="458"/>
      <c r="Q1078" s="458"/>
      <c r="R1078" s="466"/>
      <c r="S1078" s="455"/>
    </row>
    <row r="1079" spans="1:19" s="462" customFormat="1">
      <c r="A1079" s="455"/>
      <c r="B1079" s="455"/>
      <c r="C1079" s="455"/>
      <c r="D1079" s="455"/>
      <c r="E1079" s="455"/>
      <c r="F1079" s="455"/>
      <c r="G1079" s="455"/>
      <c r="H1079" s="465"/>
      <c r="I1079" s="456"/>
      <c r="J1079" s="456"/>
      <c r="K1079" s="456"/>
      <c r="L1079" s="459"/>
      <c r="M1079" s="456"/>
      <c r="N1079" s="459"/>
      <c r="O1079" s="456"/>
      <c r="P1079" s="458"/>
      <c r="Q1079" s="458"/>
      <c r="R1079" s="466"/>
      <c r="S1079" s="455"/>
    </row>
    <row r="1080" spans="1:19" s="462" customFormat="1">
      <c r="A1080" s="455"/>
      <c r="B1080" s="455"/>
      <c r="C1080" s="455"/>
      <c r="D1080" s="455"/>
      <c r="E1080" s="455"/>
      <c r="F1080" s="455"/>
      <c r="G1080" s="455"/>
      <c r="H1080" s="465"/>
      <c r="I1080" s="456"/>
      <c r="J1080" s="456"/>
      <c r="K1080" s="456"/>
      <c r="L1080" s="459"/>
      <c r="M1080" s="456"/>
      <c r="N1080" s="459"/>
      <c r="O1080" s="456"/>
      <c r="P1080" s="458"/>
      <c r="Q1080" s="458"/>
      <c r="R1080" s="466"/>
      <c r="S1080" s="455"/>
    </row>
    <row r="1081" spans="1:19" s="462" customFormat="1">
      <c r="A1081" s="455"/>
      <c r="B1081" s="455"/>
      <c r="C1081" s="455"/>
      <c r="D1081" s="455"/>
      <c r="E1081" s="455"/>
      <c r="F1081" s="455"/>
      <c r="G1081" s="455"/>
      <c r="H1081" s="465"/>
      <c r="I1081" s="456"/>
      <c r="J1081" s="456"/>
      <c r="K1081" s="456"/>
      <c r="L1081" s="459"/>
      <c r="M1081" s="456"/>
      <c r="N1081" s="459"/>
      <c r="O1081" s="456"/>
      <c r="P1081" s="458"/>
      <c r="Q1081" s="458"/>
      <c r="R1081" s="466"/>
      <c r="S1081" s="455"/>
    </row>
    <row r="1082" spans="1:19" s="462" customFormat="1">
      <c r="A1082" s="455"/>
      <c r="B1082" s="455"/>
      <c r="C1082" s="455"/>
      <c r="D1082" s="455"/>
      <c r="E1082" s="455"/>
      <c r="F1082" s="455"/>
      <c r="G1082" s="455"/>
      <c r="H1082" s="465"/>
      <c r="I1082" s="456"/>
      <c r="J1082" s="456"/>
      <c r="K1082" s="456"/>
      <c r="L1082" s="459"/>
      <c r="M1082" s="456"/>
      <c r="N1082" s="459"/>
      <c r="O1082" s="456"/>
      <c r="P1082" s="458"/>
      <c r="Q1082" s="458"/>
      <c r="R1082" s="466"/>
      <c r="S1082" s="455"/>
    </row>
    <row r="1083" spans="1:19" s="462" customFormat="1">
      <c r="A1083" s="455"/>
      <c r="B1083" s="455"/>
      <c r="C1083" s="455"/>
      <c r="D1083" s="455"/>
      <c r="E1083" s="455"/>
      <c r="F1083" s="455"/>
      <c r="G1083" s="455"/>
      <c r="H1083" s="465"/>
      <c r="I1083" s="456"/>
      <c r="J1083" s="456"/>
      <c r="K1083" s="456"/>
      <c r="L1083" s="459"/>
      <c r="M1083" s="456"/>
      <c r="N1083" s="459"/>
      <c r="O1083" s="456"/>
      <c r="P1083" s="458"/>
      <c r="Q1083" s="458"/>
      <c r="R1083" s="466"/>
      <c r="S1083" s="455"/>
    </row>
    <row r="1084" spans="1:19" s="462" customFormat="1">
      <c r="A1084" s="455"/>
      <c r="B1084" s="455"/>
      <c r="C1084" s="455"/>
      <c r="D1084" s="455"/>
      <c r="E1084" s="455"/>
      <c r="F1084" s="455"/>
      <c r="G1084" s="455"/>
      <c r="H1084" s="465"/>
      <c r="I1084" s="456"/>
      <c r="J1084" s="456"/>
      <c r="K1084" s="456"/>
      <c r="L1084" s="459"/>
      <c r="M1084" s="456"/>
      <c r="N1084" s="459"/>
      <c r="O1084" s="456"/>
      <c r="P1084" s="458"/>
      <c r="Q1084" s="458"/>
      <c r="R1084" s="466"/>
      <c r="S1084" s="455"/>
    </row>
    <row r="1085" spans="1:19" s="462" customFormat="1">
      <c r="A1085" s="455"/>
      <c r="B1085" s="455"/>
      <c r="C1085" s="455"/>
      <c r="D1085" s="455"/>
      <c r="E1085" s="455"/>
      <c r="F1085" s="455"/>
      <c r="G1085" s="455"/>
      <c r="H1085" s="465"/>
      <c r="I1085" s="456"/>
      <c r="J1085" s="456"/>
      <c r="K1085" s="456"/>
      <c r="L1085" s="459"/>
      <c r="M1085" s="456"/>
      <c r="N1085" s="459"/>
      <c r="O1085" s="456"/>
      <c r="P1085" s="458"/>
      <c r="Q1085" s="458"/>
      <c r="R1085" s="466"/>
      <c r="S1085" s="455"/>
    </row>
    <row r="1086" spans="1:19" s="462" customFormat="1">
      <c r="A1086" s="455"/>
      <c r="B1086" s="455"/>
      <c r="C1086" s="455"/>
      <c r="D1086" s="455"/>
      <c r="E1086" s="455"/>
      <c r="F1086" s="455"/>
      <c r="G1086" s="455"/>
      <c r="H1086" s="465"/>
      <c r="I1086" s="456"/>
      <c r="J1086" s="456"/>
      <c r="K1086" s="456"/>
      <c r="L1086" s="459"/>
      <c r="M1086" s="456"/>
      <c r="N1086" s="459"/>
      <c r="O1086" s="456"/>
      <c r="P1086" s="458"/>
      <c r="Q1086" s="458"/>
      <c r="R1086" s="466"/>
      <c r="S1086" s="455"/>
    </row>
    <row r="1087" spans="1:19" s="462" customFormat="1">
      <c r="A1087" s="455"/>
      <c r="B1087" s="455"/>
      <c r="C1087" s="455"/>
      <c r="D1087" s="455"/>
      <c r="E1087" s="455"/>
      <c r="F1087" s="455"/>
      <c r="G1087" s="455"/>
      <c r="H1087" s="465"/>
      <c r="I1087" s="456"/>
      <c r="J1087" s="456"/>
      <c r="K1087" s="456"/>
      <c r="L1087" s="459"/>
      <c r="M1087" s="456"/>
      <c r="N1087" s="459"/>
      <c r="O1087" s="456"/>
      <c r="P1087" s="458"/>
      <c r="Q1087" s="458"/>
      <c r="R1087" s="466"/>
      <c r="S1087" s="455"/>
    </row>
    <row r="1088" spans="1:19" s="462" customFormat="1">
      <c r="A1088" s="455"/>
      <c r="B1088" s="455"/>
      <c r="C1088" s="455"/>
      <c r="D1088" s="455"/>
      <c r="E1088" s="455"/>
      <c r="F1088" s="455"/>
      <c r="G1088" s="455"/>
      <c r="H1088" s="465"/>
      <c r="I1088" s="456"/>
      <c r="J1088" s="456"/>
      <c r="K1088" s="456"/>
      <c r="L1088" s="459"/>
      <c r="M1088" s="456"/>
      <c r="N1088" s="459"/>
      <c r="O1088" s="456"/>
      <c r="P1088" s="458"/>
      <c r="Q1088" s="458"/>
      <c r="R1088" s="466"/>
      <c r="S1088" s="455"/>
    </row>
    <row r="1089" spans="1:19" s="462" customFormat="1">
      <c r="A1089" s="455"/>
      <c r="B1089" s="455"/>
      <c r="C1089" s="455"/>
      <c r="D1089" s="455"/>
      <c r="E1089" s="455"/>
      <c r="F1089" s="455"/>
      <c r="G1089" s="455"/>
      <c r="H1089" s="465"/>
      <c r="I1089" s="456"/>
      <c r="J1089" s="456"/>
      <c r="K1089" s="456"/>
      <c r="L1089" s="459"/>
      <c r="M1089" s="456"/>
      <c r="N1089" s="459"/>
      <c r="O1089" s="456"/>
      <c r="P1089" s="458"/>
      <c r="Q1089" s="458"/>
      <c r="R1089" s="466"/>
      <c r="S1089" s="455"/>
    </row>
    <row r="1090" spans="1:19" s="462" customFormat="1">
      <c r="A1090" s="455"/>
      <c r="B1090" s="455"/>
      <c r="C1090" s="455"/>
      <c r="D1090" s="455"/>
      <c r="E1090" s="455"/>
      <c r="F1090" s="455"/>
      <c r="G1090" s="455"/>
      <c r="H1090" s="465"/>
      <c r="I1090" s="456"/>
      <c r="J1090" s="456"/>
      <c r="K1090" s="456"/>
      <c r="L1090" s="459"/>
      <c r="M1090" s="456"/>
      <c r="N1090" s="459"/>
      <c r="O1090" s="456"/>
      <c r="P1090" s="458"/>
      <c r="Q1090" s="458"/>
      <c r="R1090" s="466"/>
      <c r="S1090" s="455"/>
    </row>
    <row r="1091" spans="1:19" s="462" customFormat="1">
      <c r="A1091" s="455"/>
      <c r="B1091" s="455"/>
      <c r="C1091" s="455"/>
      <c r="D1091" s="455"/>
      <c r="E1091" s="455"/>
      <c r="F1091" s="455"/>
      <c r="G1091" s="455"/>
      <c r="H1091" s="465"/>
      <c r="I1091" s="456"/>
      <c r="J1091" s="456"/>
      <c r="K1091" s="456"/>
      <c r="L1091" s="459"/>
      <c r="M1091" s="456"/>
      <c r="N1091" s="459"/>
      <c r="O1091" s="456"/>
      <c r="P1091" s="458"/>
      <c r="Q1091" s="458"/>
      <c r="R1091" s="466"/>
      <c r="S1091" s="455"/>
    </row>
    <row r="1092" spans="1:19" s="462" customFormat="1">
      <c r="A1092" s="455"/>
      <c r="B1092" s="455"/>
      <c r="C1092" s="455"/>
      <c r="D1092" s="455"/>
      <c r="E1092" s="455"/>
      <c r="F1092" s="455"/>
      <c r="G1092" s="455"/>
      <c r="H1092" s="465"/>
      <c r="I1092" s="456"/>
      <c r="J1092" s="456"/>
      <c r="K1092" s="456"/>
      <c r="L1092" s="459"/>
      <c r="M1092" s="456"/>
      <c r="N1092" s="459"/>
      <c r="O1092" s="456"/>
      <c r="P1092" s="458"/>
      <c r="Q1092" s="458"/>
      <c r="R1092" s="466"/>
      <c r="S1092" s="455"/>
    </row>
    <row r="1093" spans="1:19" s="462" customFormat="1">
      <c r="A1093" s="455"/>
      <c r="B1093" s="455"/>
      <c r="C1093" s="455"/>
      <c r="D1093" s="455"/>
      <c r="E1093" s="455"/>
      <c r="F1093" s="455"/>
      <c r="G1093" s="455"/>
      <c r="H1093" s="465"/>
      <c r="I1093" s="456"/>
      <c r="J1093" s="456"/>
      <c r="K1093" s="456"/>
      <c r="L1093" s="459"/>
      <c r="M1093" s="456"/>
      <c r="N1093" s="459"/>
      <c r="O1093" s="456"/>
      <c r="P1093" s="458"/>
      <c r="Q1093" s="458"/>
      <c r="R1093" s="466"/>
      <c r="S1093" s="455"/>
    </row>
    <row r="1094" spans="1:19" s="462" customFormat="1">
      <c r="A1094" s="455"/>
      <c r="B1094" s="455"/>
      <c r="C1094" s="455"/>
      <c r="D1094" s="455"/>
      <c r="E1094" s="455"/>
      <c r="F1094" s="455"/>
      <c r="G1094" s="455"/>
      <c r="H1094" s="465"/>
      <c r="I1094" s="456"/>
      <c r="J1094" s="456"/>
      <c r="K1094" s="456"/>
      <c r="L1094" s="459"/>
      <c r="M1094" s="456"/>
      <c r="N1094" s="459"/>
      <c r="O1094" s="456"/>
      <c r="P1094" s="458"/>
      <c r="Q1094" s="458"/>
      <c r="R1094" s="466"/>
      <c r="S1094" s="455"/>
    </row>
    <row r="1095" spans="1:19" s="462" customFormat="1">
      <c r="A1095" s="455"/>
      <c r="B1095" s="455"/>
      <c r="C1095" s="455"/>
      <c r="D1095" s="455"/>
      <c r="E1095" s="455"/>
      <c r="F1095" s="455"/>
      <c r="G1095" s="455"/>
      <c r="H1095" s="465"/>
      <c r="I1095" s="456"/>
      <c r="J1095" s="456"/>
      <c r="K1095" s="456"/>
      <c r="L1095" s="459"/>
      <c r="M1095" s="456"/>
      <c r="N1095" s="459"/>
      <c r="O1095" s="456"/>
      <c r="P1095" s="458"/>
      <c r="Q1095" s="458"/>
      <c r="R1095" s="466"/>
      <c r="S1095" s="455"/>
    </row>
    <row r="1096" spans="1:19" s="462" customFormat="1">
      <c r="A1096" s="455"/>
      <c r="B1096" s="455"/>
      <c r="C1096" s="455"/>
      <c r="D1096" s="455"/>
      <c r="E1096" s="455"/>
      <c r="F1096" s="455"/>
      <c r="G1096" s="455"/>
      <c r="H1096" s="465"/>
      <c r="I1096" s="456"/>
      <c r="J1096" s="456"/>
      <c r="K1096" s="456"/>
      <c r="L1096" s="459"/>
      <c r="M1096" s="456"/>
      <c r="N1096" s="459"/>
      <c r="O1096" s="456"/>
      <c r="P1096" s="458"/>
      <c r="Q1096" s="458"/>
      <c r="R1096" s="466"/>
      <c r="S1096" s="455"/>
    </row>
    <row r="1097" spans="1:19" s="462" customFormat="1">
      <c r="A1097" s="455"/>
      <c r="B1097" s="455"/>
      <c r="C1097" s="455"/>
      <c r="D1097" s="455"/>
      <c r="E1097" s="455"/>
      <c r="F1097" s="455"/>
      <c r="G1097" s="455"/>
      <c r="H1097" s="465"/>
      <c r="I1097" s="456"/>
      <c r="J1097" s="456"/>
      <c r="K1097" s="456"/>
      <c r="L1097" s="459"/>
      <c r="M1097" s="456"/>
      <c r="N1097" s="459"/>
      <c r="O1097" s="456"/>
      <c r="P1097" s="458"/>
      <c r="Q1097" s="458"/>
      <c r="R1097" s="466"/>
      <c r="S1097" s="455"/>
    </row>
    <row r="1098" spans="1:19" s="462" customFormat="1">
      <c r="A1098" s="455"/>
      <c r="B1098" s="455"/>
      <c r="C1098" s="455"/>
      <c r="D1098" s="455"/>
      <c r="E1098" s="455"/>
      <c r="F1098" s="455"/>
      <c r="G1098" s="455"/>
      <c r="H1098" s="465"/>
      <c r="I1098" s="456"/>
      <c r="J1098" s="456"/>
      <c r="K1098" s="456"/>
      <c r="L1098" s="459"/>
      <c r="M1098" s="456"/>
      <c r="N1098" s="459"/>
      <c r="O1098" s="456"/>
      <c r="P1098" s="458"/>
      <c r="Q1098" s="458"/>
      <c r="R1098" s="466"/>
      <c r="S1098" s="455"/>
    </row>
    <row r="1099" spans="1:19" s="462" customFormat="1">
      <c r="A1099" s="455"/>
      <c r="B1099" s="455"/>
      <c r="C1099" s="455"/>
      <c r="D1099" s="455"/>
      <c r="E1099" s="455"/>
      <c r="F1099" s="455"/>
      <c r="G1099" s="455"/>
      <c r="H1099" s="465"/>
      <c r="I1099" s="456"/>
      <c r="J1099" s="456"/>
      <c r="K1099" s="456"/>
      <c r="L1099" s="459"/>
      <c r="M1099" s="456"/>
      <c r="N1099" s="459"/>
      <c r="O1099" s="456"/>
      <c r="P1099" s="458"/>
      <c r="Q1099" s="458"/>
      <c r="R1099" s="466"/>
      <c r="S1099" s="455"/>
    </row>
    <row r="1100" spans="1:19" s="462" customFormat="1">
      <c r="A1100" s="455"/>
      <c r="B1100" s="455"/>
      <c r="C1100" s="455"/>
      <c r="D1100" s="455"/>
      <c r="E1100" s="455"/>
      <c r="F1100" s="455"/>
      <c r="G1100" s="455"/>
      <c r="H1100" s="465"/>
      <c r="I1100" s="456"/>
      <c r="J1100" s="456"/>
      <c r="K1100" s="456"/>
      <c r="L1100" s="459"/>
      <c r="M1100" s="456"/>
      <c r="N1100" s="459"/>
      <c r="O1100" s="456"/>
      <c r="P1100" s="458"/>
      <c r="Q1100" s="458"/>
      <c r="R1100" s="466"/>
      <c r="S1100" s="455"/>
    </row>
    <row r="1101" spans="1:19" s="462" customFormat="1">
      <c r="A1101" s="455"/>
      <c r="B1101" s="455"/>
      <c r="C1101" s="455"/>
      <c r="D1101" s="455"/>
      <c r="E1101" s="455"/>
      <c r="F1101" s="455"/>
      <c r="G1101" s="455"/>
      <c r="H1101" s="465"/>
      <c r="I1101" s="456"/>
      <c r="J1101" s="456"/>
      <c r="K1101" s="456"/>
      <c r="L1101" s="459"/>
      <c r="M1101" s="456"/>
      <c r="N1101" s="459"/>
      <c r="O1101" s="456"/>
      <c r="P1101" s="458"/>
      <c r="Q1101" s="458"/>
      <c r="R1101" s="466"/>
      <c r="S1101" s="455"/>
    </row>
    <row r="1102" spans="1:19" s="462" customFormat="1">
      <c r="A1102" s="455"/>
      <c r="B1102" s="455"/>
      <c r="C1102" s="455"/>
      <c r="D1102" s="455"/>
      <c r="E1102" s="455"/>
      <c r="F1102" s="455"/>
      <c r="G1102" s="455"/>
      <c r="H1102" s="465"/>
      <c r="I1102" s="456"/>
      <c r="J1102" s="456"/>
      <c r="K1102" s="456"/>
      <c r="L1102" s="459"/>
      <c r="M1102" s="456"/>
      <c r="N1102" s="459"/>
      <c r="O1102" s="456"/>
      <c r="P1102" s="458"/>
      <c r="Q1102" s="458"/>
      <c r="R1102" s="466"/>
      <c r="S1102" s="455"/>
    </row>
    <row r="1103" spans="1:19" s="462" customFormat="1">
      <c r="A1103" s="455"/>
      <c r="B1103" s="455"/>
      <c r="C1103" s="455"/>
      <c r="D1103" s="455"/>
      <c r="E1103" s="455"/>
      <c r="F1103" s="455"/>
      <c r="G1103" s="455"/>
      <c r="H1103" s="465"/>
      <c r="I1103" s="456"/>
      <c r="J1103" s="456"/>
      <c r="K1103" s="456"/>
      <c r="L1103" s="459"/>
      <c r="M1103" s="456"/>
      <c r="N1103" s="459"/>
      <c r="O1103" s="456"/>
      <c r="P1103" s="458"/>
      <c r="Q1103" s="458"/>
      <c r="R1103" s="466"/>
      <c r="S1103" s="455"/>
    </row>
    <row r="1104" spans="1:19" s="462" customFormat="1">
      <c r="A1104" s="455"/>
      <c r="B1104" s="455"/>
      <c r="C1104" s="455"/>
      <c r="D1104" s="455"/>
      <c r="E1104" s="455"/>
      <c r="F1104" s="455"/>
      <c r="G1104" s="455"/>
      <c r="H1104" s="465"/>
      <c r="I1104" s="456"/>
      <c r="J1104" s="456"/>
      <c r="K1104" s="456"/>
      <c r="L1104" s="459"/>
      <c r="M1104" s="456"/>
      <c r="N1104" s="459"/>
      <c r="O1104" s="456"/>
      <c r="P1104" s="458"/>
      <c r="Q1104" s="458"/>
      <c r="R1104" s="466"/>
      <c r="S1104" s="455"/>
    </row>
    <row r="1105" spans="1:19" s="462" customFormat="1">
      <c r="A1105" s="455"/>
      <c r="B1105" s="455"/>
      <c r="C1105" s="455"/>
      <c r="D1105" s="455"/>
      <c r="E1105" s="455"/>
      <c r="F1105" s="455"/>
      <c r="G1105" s="455"/>
      <c r="H1105" s="465"/>
      <c r="I1105" s="456"/>
      <c r="J1105" s="456"/>
      <c r="K1105" s="456"/>
      <c r="L1105" s="459"/>
      <c r="M1105" s="456"/>
      <c r="N1105" s="459"/>
      <c r="O1105" s="456"/>
      <c r="P1105" s="458"/>
      <c r="Q1105" s="458"/>
      <c r="R1105" s="466"/>
      <c r="S1105" s="455"/>
    </row>
    <row r="1106" spans="1:19" s="462" customFormat="1">
      <c r="A1106" s="455"/>
      <c r="B1106" s="455"/>
      <c r="C1106" s="455"/>
      <c r="D1106" s="455"/>
      <c r="E1106" s="455"/>
      <c r="F1106" s="455"/>
      <c r="G1106" s="455"/>
      <c r="H1106" s="465"/>
      <c r="I1106" s="456"/>
      <c r="J1106" s="456"/>
      <c r="K1106" s="456"/>
      <c r="L1106" s="459"/>
      <c r="M1106" s="456"/>
      <c r="N1106" s="459"/>
      <c r="O1106" s="456"/>
      <c r="P1106" s="458"/>
      <c r="Q1106" s="458"/>
      <c r="R1106" s="466"/>
      <c r="S1106" s="455"/>
    </row>
    <row r="1107" spans="1:19" s="462" customFormat="1">
      <c r="A1107" s="455"/>
      <c r="B1107" s="455"/>
      <c r="C1107" s="455"/>
      <c r="D1107" s="455"/>
      <c r="E1107" s="455"/>
      <c r="F1107" s="455"/>
      <c r="G1107" s="455"/>
      <c r="H1107" s="465"/>
      <c r="I1107" s="456"/>
      <c r="J1107" s="456"/>
      <c r="K1107" s="456"/>
      <c r="L1107" s="459"/>
      <c r="M1107" s="456"/>
      <c r="N1107" s="459"/>
      <c r="O1107" s="456"/>
      <c r="P1107" s="458"/>
      <c r="Q1107" s="458"/>
      <c r="R1107" s="466"/>
      <c r="S1107" s="455"/>
    </row>
    <row r="1108" spans="1:19" s="462" customFormat="1">
      <c r="A1108" s="455"/>
      <c r="B1108" s="455"/>
      <c r="C1108" s="455"/>
      <c r="D1108" s="455"/>
      <c r="E1108" s="455"/>
      <c r="F1108" s="455"/>
      <c r="G1108" s="455"/>
      <c r="H1108" s="465"/>
      <c r="I1108" s="456"/>
      <c r="J1108" s="456"/>
      <c r="K1108" s="456"/>
      <c r="L1108" s="459"/>
      <c r="M1108" s="456"/>
      <c r="N1108" s="459"/>
      <c r="O1108" s="456"/>
      <c r="P1108" s="458"/>
      <c r="Q1108" s="458"/>
      <c r="R1108" s="466"/>
      <c r="S1108" s="455"/>
    </row>
    <row r="1109" spans="1:19" s="462" customFormat="1">
      <c r="A1109" s="455"/>
      <c r="B1109" s="455"/>
      <c r="C1109" s="455"/>
      <c r="D1109" s="455"/>
      <c r="E1109" s="455"/>
      <c r="F1109" s="455"/>
      <c r="G1109" s="455"/>
      <c r="H1109" s="465"/>
      <c r="I1109" s="456"/>
      <c r="J1109" s="456"/>
      <c r="K1109" s="456"/>
      <c r="L1109" s="459"/>
      <c r="M1109" s="456"/>
      <c r="N1109" s="459"/>
      <c r="O1109" s="456"/>
      <c r="P1109" s="458"/>
      <c r="Q1109" s="458"/>
      <c r="R1109" s="466"/>
      <c r="S1109" s="455"/>
    </row>
    <row r="1110" spans="1:19" s="462" customFormat="1">
      <c r="A1110" s="455"/>
      <c r="B1110" s="455"/>
      <c r="C1110" s="455"/>
      <c r="D1110" s="455"/>
      <c r="E1110" s="455"/>
      <c r="F1110" s="455"/>
      <c r="G1110" s="455"/>
      <c r="H1110" s="465"/>
      <c r="I1110" s="456"/>
      <c r="J1110" s="456"/>
      <c r="K1110" s="456"/>
      <c r="L1110" s="459"/>
      <c r="M1110" s="456"/>
      <c r="N1110" s="459"/>
      <c r="O1110" s="456"/>
      <c r="P1110" s="458"/>
      <c r="Q1110" s="458"/>
      <c r="R1110" s="466"/>
      <c r="S1110" s="455"/>
    </row>
    <row r="1111" spans="1:19" s="462" customFormat="1">
      <c r="A1111" s="455"/>
      <c r="B1111" s="455"/>
      <c r="C1111" s="455"/>
      <c r="D1111" s="455"/>
      <c r="E1111" s="455"/>
      <c r="F1111" s="455"/>
      <c r="G1111" s="455"/>
      <c r="H1111" s="465"/>
      <c r="I1111" s="456"/>
      <c r="J1111" s="456"/>
      <c r="K1111" s="456"/>
      <c r="L1111" s="459"/>
      <c r="M1111" s="456"/>
      <c r="N1111" s="459"/>
      <c r="O1111" s="456"/>
      <c r="P1111" s="458"/>
      <c r="Q1111" s="458"/>
      <c r="R1111" s="466"/>
      <c r="S1111" s="455"/>
    </row>
    <row r="1112" spans="1:19" s="462" customFormat="1">
      <c r="A1112" s="455"/>
      <c r="B1112" s="455"/>
      <c r="C1112" s="455"/>
      <c r="D1112" s="455"/>
      <c r="E1112" s="455"/>
      <c r="F1112" s="455"/>
      <c r="G1112" s="455"/>
      <c r="H1112" s="465"/>
      <c r="I1112" s="456"/>
      <c r="J1112" s="456"/>
      <c r="K1112" s="456"/>
      <c r="L1112" s="459"/>
      <c r="M1112" s="456"/>
      <c r="N1112" s="459"/>
      <c r="O1112" s="456"/>
      <c r="P1112" s="458"/>
      <c r="Q1112" s="458"/>
      <c r="R1112" s="466"/>
      <c r="S1112" s="455"/>
    </row>
    <row r="1113" spans="1:19" s="462" customFormat="1">
      <c r="A1113" s="455"/>
      <c r="B1113" s="455"/>
      <c r="C1113" s="455"/>
      <c r="D1113" s="455"/>
      <c r="E1113" s="455"/>
      <c r="F1113" s="455"/>
      <c r="G1113" s="455"/>
      <c r="H1113" s="465"/>
      <c r="I1113" s="456"/>
      <c r="J1113" s="456"/>
      <c r="K1113" s="456"/>
      <c r="L1113" s="459"/>
      <c r="M1113" s="456"/>
      <c r="N1113" s="459"/>
      <c r="O1113" s="456"/>
      <c r="P1113" s="458"/>
      <c r="Q1113" s="458"/>
      <c r="R1113" s="466"/>
      <c r="S1113" s="455"/>
    </row>
    <row r="1114" spans="1:19" s="462" customFormat="1">
      <c r="A1114" s="455"/>
      <c r="B1114" s="455"/>
      <c r="C1114" s="455"/>
      <c r="D1114" s="455"/>
      <c r="E1114" s="455"/>
      <c r="F1114" s="455"/>
      <c r="G1114" s="455"/>
      <c r="H1114" s="465"/>
      <c r="I1114" s="456"/>
      <c r="J1114" s="456"/>
      <c r="K1114" s="456"/>
      <c r="L1114" s="459"/>
      <c r="M1114" s="456"/>
      <c r="N1114" s="459"/>
      <c r="O1114" s="456"/>
      <c r="P1114" s="458"/>
      <c r="Q1114" s="458"/>
      <c r="R1114" s="466"/>
      <c r="S1114" s="455"/>
    </row>
    <row r="1115" spans="1:19" s="462" customFormat="1">
      <c r="A1115" s="455"/>
      <c r="B1115" s="455"/>
      <c r="C1115" s="455"/>
      <c r="D1115" s="455"/>
      <c r="E1115" s="455"/>
      <c r="F1115" s="455"/>
      <c r="G1115" s="455"/>
      <c r="H1115" s="465"/>
      <c r="I1115" s="456"/>
      <c r="J1115" s="456"/>
      <c r="K1115" s="456"/>
      <c r="L1115" s="459"/>
      <c r="M1115" s="456"/>
      <c r="N1115" s="459"/>
      <c r="O1115" s="456"/>
      <c r="P1115" s="458"/>
      <c r="Q1115" s="458"/>
      <c r="R1115" s="466"/>
      <c r="S1115" s="455"/>
    </row>
    <row r="1116" spans="1:19" s="462" customFormat="1">
      <c r="A1116" s="455"/>
      <c r="B1116" s="455"/>
      <c r="C1116" s="455"/>
      <c r="D1116" s="455"/>
      <c r="E1116" s="455"/>
      <c r="F1116" s="455"/>
      <c r="G1116" s="455"/>
      <c r="H1116" s="465"/>
      <c r="I1116" s="456"/>
      <c r="J1116" s="456"/>
      <c r="K1116" s="456"/>
      <c r="L1116" s="459"/>
      <c r="M1116" s="456"/>
      <c r="N1116" s="459"/>
      <c r="O1116" s="456"/>
      <c r="P1116" s="458"/>
      <c r="Q1116" s="458"/>
      <c r="R1116" s="466"/>
      <c r="S1116" s="455"/>
    </row>
    <row r="1117" spans="1:19" s="462" customFormat="1">
      <c r="A1117" s="455"/>
      <c r="B1117" s="455"/>
      <c r="C1117" s="455"/>
      <c r="D1117" s="455"/>
      <c r="E1117" s="455"/>
      <c r="F1117" s="455"/>
      <c r="G1117" s="455"/>
      <c r="H1117" s="465"/>
      <c r="I1117" s="456"/>
      <c r="J1117" s="456"/>
      <c r="K1117" s="456"/>
      <c r="L1117" s="459"/>
      <c r="M1117" s="456"/>
      <c r="N1117" s="459"/>
      <c r="O1117" s="456"/>
      <c r="P1117" s="458"/>
      <c r="Q1117" s="458"/>
      <c r="R1117" s="466"/>
      <c r="S1117" s="455"/>
    </row>
    <row r="1118" spans="1:19" s="462" customFormat="1">
      <c r="A1118" s="455"/>
      <c r="B1118" s="455"/>
      <c r="C1118" s="455"/>
      <c r="D1118" s="455"/>
      <c r="E1118" s="455"/>
      <c r="F1118" s="455"/>
      <c r="G1118" s="455"/>
      <c r="H1118" s="465"/>
      <c r="I1118" s="456"/>
      <c r="J1118" s="456"/>
      <c r="K1118" s="456"/>
      <c r="L1118" s="459"/>
      <c r="M1118" s="456"/>
      <c r="N1118" s="459"/>
      <c r="O1118" s="456"/>
      <c r="P1118" s="458"/>
      <c r="Q1118" s="458"/>
      <c r="R1118" s="466"/>
      <c r="S1118" s="455"/>
    </row>
    <row r="1119" spans="1:19" s="462" customFormat="1">
      <c r="A1119" s="455"/>
      <c r="B1119" s="455"/>
      <c r="C1119" s="455"/>
      <c r="D1119" s="455"/>
      <c r="E1119" s="455"/>
      <c r="F1119" s="455"/>
      <c r="G1119" s="455"/>
      <c r="H1119" s="465"/>
      <c r="I1119" s="456"/>
      <c r="J1119" s="456"/>
      <c r="K1119" s="456"/>
      <c r="L1119" s="459"/>
      <c r="M1119" s="456"/>
      <c r="N1119" s="459"/>
      <c r="O1119" s="456"/>
      <c r="P1119" s="458"/>
      <c r="Q1119" s="458"/>
      <c r="R1119" s="466"/>
      <c r="S1119" s="455"/>
    </row>
    <row r="1120" spans="1:19" s="462" customFormat="1">
      <c r="A1120" s="455"/>
      <c r="B1120" s="455"/>
      <c r="C1120" s="455"/>
      <c r="D1120" s="455"/>
      <c r="E1120" s="455"/>
      <c r="F1120" s="455"/>
      <c r="G1120" s="455"/>
      <c r="H1120" s="465"/>
      <c r="I1120" s="456"/>
      <c r="J1120" s="456"/>
      <c r="K1120" s="456"/>
      <c r="L1120" s="459"/>
      <c r="M1120" s="456"/>
      <c r="N1120" s="459"/>
      <c r="O1120" s="456"/>
      <c r="P1120" s="458"/>
      <c r="Q1120" s="458"/>
      <c r="R1120" s="466"/>
      <c r="S1120" s="455"/>
    </row>
    <row r="1121" spans="1:19" s="462" customFormat="1">
      <c r="A1121" s="455"/>
      <c r="B1121" s="455"/>
      <c r="C1121" s="455"/>
      <c r="D1121" s="455"/>
      <c r="E1121" s="455"/>
      <c r="F1121" s="455"/>
      <c r="G1121" s="455"/>
      <c r="H1121" s="465"/>
      <c r="I1121" s="456"/>
      <c r="J1121" s="456"/>
      <c r="K1121" s="456"/>
      <c r="L1121" s="459"/>
      <c r="M1121" s="456"/>
      <c r="N1121" s="459"/>
      <c r="O1121" s="456"/>
      <c r="P1121" s="458"/>
      <c r="Q1121" s="458"/>
      <c r="R1121" s="466"/>
      <c r="S1121" s="455"/>
    </row>
    <row r="1122" spans="1:19" s="462" customFormat="1">
      <c r="A1122" s="455"/>
      <c r="B1122" s="455"/>
      <c r="C1122" s="455"/>
      <c r="D1122" s="455"/>
      <c r="E1122" s="455"/>
      <c r="F1122" s="455"/>
      <c r="G1122" s="455"/>
      <c r="H1122" s="465"/>
      <c r="I1122" s="456"/>
      <c r="J1122" s="456"/>
      <c r="K1122" s="456"/>
      <c r="L1122" s="459"/>
      <c r="M1122" s="456"/>
      <c r="N1122" s="459"/>
      <c r="O1122" s="456"/>
      <c r="P1122" s="458"/>
      <c r="Q1122" s="458"/>
      <c r="R1122" s="466"/>
      <c r="S1122" s="455"/>
    </row>
    <row r="1123" spans="1:19" s="462" customFormat="1">
      <c r="A1123" s="455"/>
      <c r="B1123" s="455"/>
      <c r="C1123" s="455"/>
      <c r="D1123" s="455"/>
      <c r="E1123" s="455"/>
      <c r="F1123" s="455"/>
      <c r="G1123" s="455"/>
      <c r="H1123" s="465"/>
      <c r="I1123" s="456"/>
      <c r="J1123" s="456"/>
      <c r="K1123" s="456"/>
      <c r="L1123" s="459"/>
      <c r="M1123" s="456"/>
      <c r="N1123" s="459"/>
      <c r="O1123" s="456"/>
      <c r="P1123" s="458"/>
      <c r="Q1123" s="458"/>
      <c r="R1123" s="466"/>
      <c r="S1123" s="455"/>
    </row>
    <row r="1124" spans="1:19" s="462" customFormat="1">
      <c r="A1124" s="455"/>
      <c r="B1124" s="455"/>
      <c r="C1124" s="455"/>
      <c r="D1124" s="455"/>
      <c r="E1124" s="455"/>
      <c r="F1124" s="455"/>
      <c r="G1124" s="455"/>
      <c r="H1124" s="465"/>
      <c r="I1124" s="456"/>
      <c r="J1124" s="456"/>
      <c r="K1124" s="456"/>
      <c r="L1124" s="459"/>
      <c r="M1124" s="456"/>
      <c r="N1124" s="459"/>
      <c r="O1124" s="456"/>
      <c r="P1124" s="458"/>
      <c r="Q1124" s="458"/>
      <c r="R1124" s="466"/>
      <c r="S1124" s="455"/>
    </row>
    <row r="1125" spans="1:19" s="462" customFormat="1">
      <c r="A1125" s="455"/>
      <c r="B1125" s="455"/>
      <c r="C1125" s="455"/>
      <c r="D1125" s="455"/>
      <c r="E1125" s="455"/>
      <c r="F1125" s="455"/>
      <c r="G1125" s="455"/>
      <c r="H1125" s="465"/>
      <c r="I1125" s="456"/>
      <c r="J1125" s="456"/>
      <c r="K1125" s="456"/>
      <c r="L1125" s="459"/>
      <c r="M1125" s="456"/>
      <c r="N1125" s="459"/>
      <c r="O1125" s="456"/>
      <c r="P1125" s="458"/>
      <c r="Q1125" s="458"/>
      <c r="R1125" s="466"/>
      <c r="S1125" s="455"/>
    </row>
    <row r="1126" spans="1:19" s="462" customFormat="1">
      <c r="A1126" s="455"/>
      <c r="B1126" s="455"/>
      <c r="C1126" s="455"/>
      <c r="D1126" s="455"/>
      <c r="E1126" s="455"/>
      <c r="F1126" s="455"/>
      <c r="G1126" s="455"/>
      <c r="H1126" s="465"/>
      <c r="I1126" s="456"/>
      <c r="J1126" s="456"/>
      <c r="K1126" s="456"/>
      <c r="L1126" s="459"/>
      <c r="M1126" s="456"/>
      <c r="N1126" s="459"/>
      <c r="O1126" s="456"/>
      <c r="P1126" s="458"/>
      <c r="Q1126" s="458"/>
      <c r="R1126" s="466"/>
      <c r="S1126" s="455"/>
    </row>
    <row r="1127" spans="1:19" s="462" customFormat="1">
      <c r="A1127" s="455"/>
      <c r="B1127" s="455"/>
      <c r="C1127" s="455"/>
      <c r="D1127" s="455"/>
      <c r="E1127" s="455"/>
      <c r="F1127" s="455"/>
      <c r="G1127" s="455"/>
      <c r="H1127" s="465"/>
      <c r="I1127" s="456"/>
      <c r="J1127" s="456"/>
      <c r="K1127" s="456"/>
      <c r="L1127" s="459"/>
      <c r="M1127" s="456"/>
      <c r="N1127" s="459"/>
      <c r="O1127" s="456"/>
      <c r="P1127" s="458"/>
      <c r="Q1127" s="458"/>
      <c r="R1127" s="466"/>
      <c r="S1127" s="455"/>
    </row>
    <row r="1128" spans="1:19" s="462" customFormat="1">
      <c r="A1128" s="455"/>
      <c r="B1128" s="455"/>
      <c r="C1128" s="455"/>
      <c r="D1128" s="455"/>
      <c r="E1128" s="455"/>
      <c r="F1128" s="455"/>
      <c r="G1128" s="455"/>
      <c r="H1128" s="465"/>
      <c r="I1128" s="456"/>
      <c r="J1128" s="456"/>
      <c r="K1128" s="456"/>
      <c r="L1128" s="459"/>
      <c r="M1128" s="456"/>
      <c r="N1128" s="459"/>
      <c r="O1128" s="456"/>
      <c r="P1128" s="458"/>
      <c r="Q1128" s="458"/>
      <c r="R1128" s="466"/>
      <c r="S1128" s="455"/>
    </row>
    <row r="1129" spans="1:19" s="462" customFormat="1">
      <c r="A1129" s="455"/>
      <c r="B1129" s="455"/>
      <c r="C1129" s="455"/>
      <c r="D1129" s="455"/>
      <c r="E1129" s="455"/>
      <c r="F1129" s="455"/>
      <c r="G1129" s="455"/>
      <c r="H1129" s="465"/>
      <c r="I1129" s="456"/>
      <c r="J1129" s="456"/>
      <c r="K1129" s="456"/>
      <c r="L1129" s="459"/>
      <c r="M1129" s="456"/>
      <c r="N1129" s="459"/>
      <c r="O1129" s="456"/>
      <c r="P1129" s="458"/>
      <c r="Q1129" s="458"/>
      <c r="R1129" s="466"/>
      <c r="S1129" s="455"/>
    </row>
    <row r="1130" spans="1:19" s="462" customFormat="1">
      <c r="A1130" s="455"/>
      <c r="B1130" s="455"/>
      <c r="C1130" s="455"/>
      <c r="D1130" s="455"/>
      <c r="E1130" s="455"/>
      <c r="F1130" s="455"/>
      <c r="G1130" s="455"/>
      <c r="H1130" s="465"/>
      <c r="I1130" s="456"/>
      <c r="J1130" s="456"/>
      <c r="K1130" s="456"/>
      <c r="L1130" s="459"/>
      <c r="M1130" s="456"/>
      <c r="N1130" s="459"/>
      <c r="O1130" s="456"/>
      <c r="P1130" s="458"/>
      <c r="Q1130" s="458"/>
      <c r="R1130" s="466"/>
      <c r="S1130" s="455"/>
    </row>
    <row r="1131" spans="1:19" s="462" customFormat="1">
      <c r="A1131" s="455"/>
      <c r="B1131" s="455"/>
      <c r="C1131" s="455"/>
      <c r="D1131" s="455"/>
      <c r="E1131" s="455"/>
      <c r="F1131" s="455"/>
      <c r="G1131" s="455"/>
      <c r="H1131" s="465"/>
      <c r="I1131" s="456"/>
      <c r="J1131" s="456"/>
      <c r="K1131" s="456"/>
      <c r="L1131" s="459"/>
      <c r="M1131" s="456"/>
      <c r="N1131" s="459"/>
      <c r="O1131" s="456"/>
      <c r="P1131" s="458"/>
      <c r="Q1131" s="458"/>
      <c r="R1131" s="466"/>
      <c r="S1131" s="455"/>
    </row>
    <row r="1132" spans="1:19" s="462" customFormat="1">
      <c r="A1132" s="455"/>
      <c r="B1132" s="455"/>
      <c r="C1132" s="455"/>
      <c r="D1132" s="455"/>
      <c r="E1132" s="455"/>
      <c r="F1132" s="455"/>
      <c r="G1132" s="455"/>
      <c r="H1132" s="465"/>
      <c r="I1132" s="456"/>
      <c r="J1132" s="456"/>
      <c r="K1132" s="456"/>
      <c r="L1132" s="459"/>
      <c r="M1132" s="456"/>
      <c r="N1132" s="459"/>
      <c r="O1132" s="456"/>
      <c r="P1132" s="458"/>
      <c r="Q1132" s="458"/>
      <c r="R1132" s="466"/>
      <c r="S1132" s="455"/>
    </row>
    <row r="1133" spans="1:19" s="462" customFormat="1">
      <c r="A1133" s="455"/>
      <c r="B1133" s="455"/>
      <c r="C1133" s="455"/>
      <c r="D1133" s="455"/>
      <c r="E1133" s="455"/>
      <c r="F1133" s="455"/>
      <c r="G1133" s="455"/>
      <c r="H1133" s="465"/>
      <c r="I1133" s="456"/>
      <c r="J1133" s="456"/>
      <c r="K1133" s="456"/>
      <c r="L1133" s="459"/>
      <c r="M1133" s="456"/>
      <c r="N1133" s="459"/>
      <c r="O1133" s="456"/>
      <c r="P1133" s="458"/>
      <c r="Q1133" s="458"/>
      <c r="R1133" s="466"/>
      <c r="S1133" s="455"/>
    </row>
    <row r="1134" spans="1:19" s="462" customFormat="1">
      <c r="A1134" s="455"/>
      <c r="B1134" s="455"/>
      <c r="C1134" s="455"/>
      <c r="D1134" s="455"/>
      <c r="E1134" s="455"/>
      <c r="F1134" s="455"/>
      <c r="G1134" s="455"/>
      <c r="H1134" s="465"/>
      <c r="I1134" s="456"/>
      <c r="J1134" s="456"/>
      <c r="K1134" s="456"/>
      <c r="L1134" s="459"/>
      <c r="M1134" s="456"/>
      <c r="N1134" s="459"/>
      <c r="O1134" s="456"/>
      <c r="P1134" s="458"/>
      <c r="Q1134" s="458"/>
      <c r="R1134" s="466"/>
      <c r="S1134" s="455"/>
    </row>
    <row r="1135" spans="1:19" s="462" customFormat="1">
      <c r="A1135" s="455"/>
      <c r="B1135" s="455"/>
      <c r="C1135" s="455"/>
      <c r="D1135" s="455"/>
      <c r="E1135" s="455"/>
      <c r="F1135" s="455"/>
      <c r="G1135" s="455"/>
      <c r="H1135" s="465"/>
      <c r="I1135" s="456"/>
      <c r="J1135" s="456"/>
      <c r="K1135" s="456"/>
      <c r="L1135" s="459"/>
      <c r="M1135" s="456"/>
      <c r="N1135" s="459"/>
      <c r="O1135" s="456"/>
      <c r="P1135" s="458"/>
      <c r="Q1135" s="458"/>
      <c r="R1135" s="466"/>
      <c r="S1135" s="455"/>
    </row>
    <row r="1136" spans="1:19" s="462" customFormat="1">
      <c r="A1136" s="455"/>
      <c r="B1136" s="455"/>
      <c r="C1136" s="455"/>
      <c r="D1136" s="455"/>
      <c r="E1136" s="455"/>
      <c r="F1136" s="455"/>
      <c r="G1136" s="455"/>
      <c r="H1136" s="465"/>
      <c r="I1136" s="456"/>
      <c r="J1136" s="456"/>
      <c r="K1136" s="456"/>
      <c r="L1136" s="459"/>
      <c r="M1136" s="456"/>
      <c r="N1136" s="459"/>
      <c r="O1136" s="456"/>
      <c r="P1136" s="458"/>
      <c r="Q1136" s="458"/>
      <c r="R1136" s="466"/>
      <c r="S1136" s="455"/>
    </row>
    <row r="1137" spans="1:19" s="462" customFormat="1">
      <c r="A1137" s="455"/>
      <c r="B1137" s="455"/>
      <c r="C1137" s="455"/>
      <c r="D1137" s="455"/>
      <c r="E1137" s="455"/>
      <c r="F1137" s="455"/>
      <c r="G1137" s="455"/>
      <c r="H1137" s="465"/>
      <c r="I1137" s="456"/>
      <c r="J1137" s="456"/>
      <c r="K1137" s="456"/>
      <c r="L1137" s="459"/>
      <c r="M1137" s="456"/>
      <c r="N1137" s="459"/>
      <c r="O1137" s="456"/>
      <c r="P1137" s="458"/>
      <c r="Q1137" s="458"/>
      <c r="R1137" s="466"/>
      <c r="S1137" s="455"/>
    </row>
    <row r="1138" spans="1:19" s="462" customFormat="1">
      <c r="A1138" s="455"/>
      <c r="B1138" s="455"/>
      <c r="C1138" s="455"/>
      <c r="D1138" s="455"/>
      <c r="E1138" s="455"/>
      <c r="F1138" s="455"/>
      <c r="G1138" s="455"/>
      <c r="H1138" s="465"/>
      <c r="I1138" s="456"/>
      <c r="J1138" s="456"/>
      <c r="K1138" s="456"/>
      <c r="L1138" s="459"/>
      <c r="M1138" s="456"/>
      <c r="N1138" s="459"/>
      <c r="O1138" s="456"/>
      <c r="P1138" s="458"/>
      <c r="Q1138" s="458"/>
      <c r="R1138" s="466"/>
      <c r="S1138" s="455"/>
    </row>
    <row r="1139" spans="1:19" s="462" customFormat="1">
      <c r="A1139" s="455"/>
      <c r="B1139" s="455"/>
      <c r="C1139" s="455"/>
      <c r="D1139" s="455"/>
      <c r="E1139" s="455"/>
      <c r="F1139" s="455"/>
      <c r="G1139" s="455"/>
      <c r="H1139" s="465"/>
      <c r="I1139" s="456"/>
      <c r="J1139" s="456"/>
      <c r="K1139" s="456"/>
      <c r="L1139" s="459"/>
      <c r="M1139" s="456"/>
      <c r="N1139" s="459"/>
      <c r="O1139" s="456"/>
      <c r="P1139" s="458"/>
      <c r="Q1139" s="458"/>
      <c r="R1139" s="466"/>
      <c r="S1139" s="455"/>
    </row>
    <row r="1140" spans="1:19" s="462" customFormat="1">
      <c r="A1140" s="455"/>
      <c r="B1140" s="455"/>
      <c r="C1140" s="455"/>
      <c r="D1140" s="455"/>
      <c r="E1140" s="455"/>
      <c r="F1140" s="455"/>
      <c r="G1140" s="455"/>
      <c r="H1140" s="465"/>
      <c r="I1140" s="456"/>
      <c r="J1140" s="456"/>
      <c r="K1140" s="456"/>
      <c r="L1140" s="459"/>
      <c r="M1140" s="456"/>
      <c r="N1140" s="459"/>
      <c r="O1140" s="456"/>
      <c r="P1140" s="458"/>
      <c r="Q1140" s="458"/>
      <c r="R1140" s="466"/>
      <c r="S1140" s="455"/>
    </row>
    <row r="1141" spans="1:19" s="462" customFormat="1">
      <c r="A1141" s="455"/>
      <c r="B1141" s="455"/>
      <c r="C1141" s="455"/>
      <c r="D1141" s="455"/>
      <c r="E1141" s="455"/>
      <c r="F1141" s="455"/>
      <c r="G1141" s="455"/>
      <c r="H1141" s="465"/>
      <c r="I1141" s="456"/>
      <c r="J1141" s="456"/>
      <c r="K1141" s="456"/>
      <c r="L1141" s="459"/>
      <c r="M1141" s="456"/>
      <c r="N1141" s="459"/>
      <c r="O1141" s="456"/>
      <c r="P1141" s="458"/>
      <c r="Q1141" s="458"/>
      <c r="R1141" s="466"/>
      <c r="S1141" s="455"/>
    </row>
    <row r="1142" spans="1:19" s="462" customFormat="1">
      <c r="A1142" s="455"/>
      <c r="B1142" s="455"/>
      <c r="C1142" s="455"/>
      <c r="D1142" s="455"/>
      <c r="E1142" s="455"/>
      <c r="F1142" s="455"/>
      <c r="G1142" s="455"/>
      <c r="H1142" s="465"/>
      <c r="I1142" s="456"/>
      <c r="J1142" s="456"/>
      <c r="K1142" s="456"/>
      <c r="L1142" s="459"/>
      <c r="M1142" s="456"/>
      <c r="N1142" s="459"/>
      <c r="O1142" s="456"/>
      <c r="P1142" s="458"/>
      <c r="Q1142" s="458"/>
      <c r="R1142" s="466"/>
      <c r="S1142" s="455"/>
    </row>
    <row r="1143" spans="1:19" s="462" customFormat="1">
      <c r="A1143" s="455"/>
      <c r="B1143" s="455"/>
      <c r="C1143" s="455"/>
      <c r="D1143" s="455"/>
      <c r="E1143" s="455"/>
      <c r="F1143" s="455"/>
      <c r="G1143" s="455"/>
      <c r="H1143" s="465"/>
      <c r="I1143" s="456"/>
      <c r="J1143" s="456"/>
      <c r="K1143" s="456"/>
      <c r="L1143" s="459"/>
      <c r="M1143" s="456"/>
      <c r="N1143" s="459"/>
      <c r="O1143" s="456"/>
      <c r="P1143" s="458"/>
      <c r="Q1143" s="458"/>
      <c r="R1143" s="466"/>
      <c r="S1143" s="455"/>
    </row>
    <row r="1144" spans="1:19" s="462" customFormat="1">
      <c r="A1144" s="455"/>
      <c r="B1144" s="455"/>
      <c r="C1144" s="455"/>
      <c r="D1144" s="455"/>
      <c r="E1144" s="455"/>
      <c r="F1144" s="455"/>
      <c r="G1144" s="455"/>
      <c r="H1144" s="465"/>
      <c r="I1144" s="456"/>
      <c r="J1144" s="456"/>
      <c r="K1144" s="456"/>
      <c r="L1144" s="459"/>
      <c r="M1144" s="456"/>
      <c r="N1144" s="459"/>
      <c r="O1144" s="456"/>
      <c r="P1144" s="458"/>
      <c r="Q1144" s="458"/>
      <c r="R1144" s="466"/>
      <c r="S1144" s="455"/>
    </row>
    <row r="1145" spans="1:19" s="462" customFormat="1">
      <c r="A1145" s="455"/>
      <c r="B1145" s="455"/>
      <c r="C1145" s="455"/>
      <c r="D1145" s="455"/>
      <c r="E1145" s="455"/>
      <c r="F1145" s="455"/>
      <c r="G1145" s="455"/>
      <c r="H1145" s="465"/>
      <c r="I1145" s="456"/>
      <c r="J1145" s="456"/>
      <c r="K1145" s="456"/>
      <c r="L1145" s="459"/>
      <c r="M1145" s="456"/>
      <c r="N1145" s="459"/>
      <c r="O1145" s="456"/>
      <c r="P1145" s="458"/>
      <c r="Q1145" s="458"/>
      <c r="R1145" s="466"/>
      <c r="S1145" s="455"/>
    </row>
    <row r="1146" spans="1:19" s="462" customFormat="1">
      <c r="A1146" s="455"/>
      <c r="B1146" s="455"/>
      <c r="C1146" s="455"/>
      <c r="D1146" s="455"/>
      <c r="E1146" s="455"/>
      <c r="F1146" s="455"/>
      <c r="G1146" s="455"/>
      <c r="H1146" s="465"/>
      <c r="I1146" s="456"/>
      <c r="J1146" s="456"/>
      <c r="K1146" s="456"/>
      <c r="L1146" s="459"/>
      <c r="M1146" s="456"/>
      <c r="N1146" s="459"/>
      <c r="O1146" s="456"/>
      <c r="P1146" s="458"/>
      <c r="Q1146" s="458"/>
      <c r="R1146" s="466"/>
      <c r="S1146" s="455"/>
    </row>
    <row r="1147" spans="1:19" s="462" customFormat="1">
      <c r="A1147" s="455"/>
      <c r="B1147" s="455"/>
      <c r="C1147" s="455"/>
      <c r="D1147" s="455"/>
      <c r="E1147" s="455"/>
      <c r="F1147" s="455"/>
      <c r="G1147" s="455"/>
      <c r="H1147" s="465"/>
      <c r="I1147" s="456"/>
      <c r="J1147" s="456"/>
      <c r="K1147" s="456"/>
      <c r="L1147" s="459"/>
      <c r="M1147" s="456"/>
      <c r="N1147" s="459"/>
      <c r="O1147" s="456"/>
      <c r="P1147" s="458"/>
      <c r="Q1147" s="458"/>
      <c r="R1147" s="466"/>
      <c r="S1147" s="455"/>
    </row>
    <row r="1148" spans="1:19" s="462" customFormat="1">
      <c r="A1148" s="455"/>
      <c r="B1148" s="455"/>
      <c r="C1148" s="455"/>
      <c r="D1148" s="455"/>
      <c r="E1148" s="455"/>
      <c r="F1148" s="455"/>
      <c r="G1148" s="455"/>
      <c r="H1148" s="465"/>
      <c r="I1148" s="456"/>
      <c r="J1148" s="456"/>
      <c r="K1148" s="456"/>
      <c r="L1148" s="459"/>
      <c r="M1148" s="456"/>
      <c r="N1148" s="459"/>
      <c r="O1148" s="456"/>
      <c r="P1148" s="458"/>
      <c r="Q1148" s="458"/>
      <c r="R1148" s="466"/>
      <c r="S1148" s="455"/>
    </row>
    <row r="1149" spans="1:19" s="462" customFormat="1">
      <c r="A1149" s="455"/>
      <c r="B1149" s="455"/>
      <c r="C1149" s="455"/>
      <c r="D1149" s="455"/>
      <c r="E1149" s="455"/>
      <c r="F1149" s="455"/>
      <c r="G1149" s="455"/>
      <c r="H1149" s="465"/>
      <c r="I1149" s="456"/>
      <c r="J1149" s="456"/>
      <c r="K1149" s="456"/>
      <c r="L1149" s="459"/>
      <c r="M1149" s="456"/>
      <c r="N1149" s="459"/>
      <c r="O1149" s="456"/>
      <c r="P1149" s="458"/>
      <c r="Q1149" s="458"/>
      <c r="R1149" s="466"/>
      <c r="S1149" s="455"/>
    </row>
    <row r="1150" spans="1:19" s="462" customFormat="1">
      <c r="A1150" s="455"/>
      <c r="B1150" s="455"/>
      <c r="C1150" s="455"/>
      <c r="D1150" s="455"/>
      <c r="E1150" s="455"/>
      <c r="F1150" s="455"/>
      <c r="G1150" s="455"/>
      <c r="H1150" s="465"/>
      <c r="I1150" s="456"/>
      <c r="J1150" s="456"/>
      <c r="K1150" s="456"/>
      <c r="L1150" s="459"/>
      <c r="M1150" s="456"/>
      <c r="N1150" s="459"/>
      <c r="O1150" s="456"/>
      <c r="P1150" s="458"/>
      <c r="Q1150" s="458"/>
      <c r="R1150" s="466"/>
      <c r="S1150" s="455"/>
    </row>
    <row r="1151" spans="1:19" s="462" customFormat="1">
      <c r="A1151" s="455"/>
      <c r="B1151" s="455"/>
      <c r="C1151" s="455"/>
      <c r="D1151" s="455"/>
      <c r="E1151" s="455"/>
      <c r="F1151" s="455"/>
      <c r="G1151" s="455"/>
      <c r="H1151" s="465"/>
      <c r="I1151" s="456"/>
      <c r="J1151" s="456"/>
      <c r="K1151" s="456"/>
      <c r="L1151" s="459"/>
      <c r="M1151" s="456"/>
      <c r="N1151" s="459"/>
      <c r="O1151" s="456"/>
      <c r="P1151" s="458"/>
      <c r="Q1151" s="458"/>
      <c r="R1151" s="466"/>
      <c r="S1151" s="455"/>
    </row>
    <row r="1152" spans="1:19" s="462" customFormat="1">
      <c r="A1152" s="455"/>
      <c r="B1152" s="455"/>
      <c r="C1152" s="455"/>
      <c r="D1152" s="455"/>
      <c r="E1152" s="455"/>
      <c r="F1152" s="455"/>
      <c r="G1152" s="455"/>
      <c r="H1152" s="465"/>
      <c r="I1152" s="456"/>
      <c r="J1152" s="456"/>
      <c r="K1152" s="456"/>
      <c r="L1152" s="459"/>
      <c r="M1152" s="456"/>
      <c r="N1152" s="459"/>
      <c r="O1152" s="456"/>
      <c r="P1152" s="458"/>
      <c r="Q1152" s="458"/>
      <c r="R1152" s="466"/>
      <c r="S1152" s="455"/>
    </row>
    <row r="1153" spans="1:19" s="462" customFormat="1">
      <c r="A1153" s="455"/>
      <c r="B1153" s="455"/>
      <c r="C1153" s="455"/>
      <c r="D1153" s="455"/>
      <c r="E1153" s="455"/>
      <c r="F1153" s="455"/>
      <c r="G1153" s="455"/>
      <c r="H1153" s="465"/>
      <c r="I1153" s="456"/>
      <c r="J1153" s="456"/>
      <c r="K1153" s="456"/>
      <c r="L1153" s="459"/>
      <c r="M1153" s="456"/>
      <c r="N1153" s="459"/>
      <c r="O1153" s="456"/>
      <c r="P1153" s="458"/>
      <c r="Q1153" s="458"/>
      <c r="R1153" s="466"/>
      <c r="S1153" s="455"/>
    </row>
    <row r="1154" spans="1:19" s="462" customFormat="1">
      <c r="A1154" s="455"/>
      <c r="B1154" s="455"/>
      <c r="C1154" s="455"/>
      <c r="D1154" s="455"/>
      <c r="E1154" s="455"/>
      <c r="F1154" s="455"/>
      <c r="G1154" s="455"/>
      <c r="H1154" s="465"/>
      <c r="I1154" s="456"/>
      <c r="J1154" s="456"/>
      <c r="K1154" s="456"/>
      <c r="L1154" s="459"/>
      <c r="M1154" s="456"/>
      <c r="N1154" s="459"/>
      <c r="O1154" s="456"/>
      <c r="P1154" s="458"/>
      <c r="Q1154" s="458"/>
      <c r="R1154" s="466"/>
      <c r="S1154" s="455"/>
    </row>
    <row r="1155" spans="1:19" s="462" customFormat="1">
      <c r="A1155" s="455"/>
      <c r="B1155" s="455"/>
      <c r="C1155" s="455"/>
      <c r="D1155" s="455"/>
      <c r="E1155" s="455"/>
      <c r="F1155" s="455"/>
      <c r="G1155" s="455"/>
      <c r="H1155" s="465"/>
      <c r="I1155" s="456"/>
      <c r="J1155" s="456"/>
      <c r="K1155" s="456"/>
      <c r="L1155" s="459"/>
      <c r="M1155" s="456"/>
      <c r="N1155" s="459"/>
      <c r="O1155" s="456"/>
      <c r="P1155" s="458"/>
      <c r="Q1155" s="458"/>
      <c r="R1155" s="466"/>
      <c r="S1155" s="455"/>
    </row>
    <row r="1156" spans="1:19" s="462" customFormat="1">
      <c r="A1156" s="455"/>
      <c r="B1156" s="455"/>
      <c r="C1156" s="455"/>
      <c r="D1156" s="455"/>
      <c r="E1156" s="455"/>
      <c r="F1156" s="455"/>
      <c r="G1156" s="455"/>
      <c r="H1156" s="465"/>
      <c r="I1156" s="456"/>
      <c r="J1156" s="456"/>
      <c r="K1156" s="456"/>
      <c r="L1156" s="459"/>
      <c r="M1156" s="456"/>
      <c r="N1156" s="459"/>
      <c r="O1156" s="456"/>
      <c r="P1156" s="458"/>
      <c r="Q1156" s="458"/>
      <c r="R1156" s="466"/>
      <c r="S1156" s="455"/>
    </row>
    <row r="1157" spans="1:19" s="462" customFormat="1">
      <c r="A1157" s="455"/>
      <c r="B1157" s="455"/>
      <c r="C1157" s="455"/>
      <c r="D1157" s="455"/>
      <c r="E1157" s="455"/>
      <c r="F1157" s="455"/>
      <c r="G1157" s="455"/>
      <c r="H1157" s="465"/>
      <c r="I1157" s="456"/>
      <c r="J1157" s="456"/>
      <c r="K1157" s="456"/>
      <c r="L1157" s="459"/>
      <c r="M1157" s="456"/>
      <c r="N1157" s="459"/>
      <c r="O1157" s="456"/>
      <c r="P1157" s="458"/>
      <c r="Q1157" s="458"/>
      <c r="R1157" s="466"/>
      <c r="S1157" s="455"/>
    </row>
    <row r="1158" spans="1:19" s="462" customFormat="1">
      <c r="A1158" s="455"/>
      <c r="B1158" s="455"/>
      <c r="C1158" s="455"/>
      <c r="D1158" s="455"/>
      <c r="E1158" s="455"/>
      <c r="F1158" s="455"/>
      <c r="G1158" s="455"/>
      <c r="H1158" s="465"/>
      <c r="I1158" s="456"/>
      <c r="J1158" s="456"/>
      <c r="K1158" s="456"/>
      <c r="L1158" s="459"/>
      <c r="M1158" s="456"/>
      <c r="N1158" s="459"/>
      <c r="O1158" s="456"/>
      <c r="P1158" s="458"/>
      <c r="Q1158" s="458"/>
      <c r="R1158" s="466"/>
      <c r="S1158" s="455"/>
    </row>
    <row r="1159" spans="1:19" s="462" customFormat="1">
      <c r="A1159" s="455"/>
      <c r="B1159" s="455"/>
      <c r="C1159" s="455"/>
      <c r="D1159" s="455"/>
      <c r="E1159" s="455"/>
      <c r="F1159" s="455"/>
      <c r="G1159" s="455"/>
      <c r="H1159" s="465"/>
      <c r="I1159" s="456"/>
      <c r="J1159" s="456"/>
      <c r="K1159" s="456"/>
      <c r="L1159" s="459"/>
      <c r="M1159" s="456"/>
      <c r="N1159" s="459"/>
      <c r="O1159" s="456"/>
      <c r="P1159" s="458"/>
      <c r="Q1159" s="458"/>
      <c r="R1159" s="466"/>
      <c r="S1159" s="455"/>
    </row>
    <row r="1160" spans="1:19" s="462" customFormat="1">
      <c r="A1160" s="455"/>
      <c r="B1160" s="455"/>
      <c r="C1160" s="455"/>
      <c r="D1160" s="455"/>
      <c r="E1160" s="455"/>
      <c r="F1160" s="455"/>
      <c r="G1160" s="455"/>
      <c r="H1160" s="465"/>
      <c r="I1160" s="456"/>
      <c r="J1160" s="456"/>
      <c r="K1160" s="456"/>
      <c r="L1160" s="459"/>
      <c r="M1160" s="456"/>
      <c r="N1160" s="459"/>
      <c r="O1160" s="456"/>
      <c r="P1160" s="458"/>
      <c r="Q1160" s="458"/>
      <c r="R1160" s="466"/>
      <c r="S1160" s="455"/>
    </row>
    <row r="1161" spans="1:19" s="462" customFormat="1">
      <c r="A1161" s="455"/>
      <c r="B1161" s="455"/>
      <c r="C1161" s="455"/>
      <c r="D1161" s="455"/>
      <c r="E1161" s="455"/>
      <c r="F1161" s="455"/>
      <c r="G1161" s="455"/>
      <c r="H1161" s="465"/>
      <c r="I1161" s="456"/>
      <c r="J1161" s="456"/>
      <c r="K1161" s="456"/>
      <c r="L1161" s="459"/>
      <c r="M1161" s="456"/>
      <c r="N1161" s="459"/>
      <c r="O1161" s="456"/>
      <c r="P1161" s="458"/>
      <c r="Q1161" s="458"/>
      <c r="R1161" s="466"/>
      <c r="S1161" s="455"/>
    </row>
    <row r="1162" spans="1:19" s="462" customFormat="1">
      <c r="A1162" s="455"/>
      <c r="B1162" s="455"/>
      <c r="C1162" s="455"/>
      <c r="D1162" s="455"/>
      <c r="E1162" s="455"/>
      <c r="F1162" s="455"/>
      <c r="G1162" s="455"/>
      <c r="H1162" s="465"/>
      <c r="I1162" s="456"/>
      <c r="J1162" s="456"/>
      <c r="K1162" s="456"/>
      <c r="L1162" s="459"/>
      <c r="M1162" s="456"/>
      <c r="N1162" s="459"/>
      <c r="O1162" s="456"/>
      <c r="P1162" s="458"/>
      <c r="Q1162" s="458"/>
      <c r="R1162" s="466"/>
      <c r="S1162" s="455"/>
    </row>
    <row r="1163" spans="1:19" s="462" customFormat="1">
      <c r="A1163" s="455"/>
      <c r="B1163" s="455"/>
      <c r="C1163" s="455"/>
      <c r="D1163" s="455"/>
      <c r="E1163" s="455"/>
      <c r="F1163" s="455"/>
      <c r="G1163" s="455"/>
      <c r="H1163" s="465"/>
      <c r="I1163" s="456"/>
      <c r="J1163" s="456"/>
      <c r="K1163" s="456"/>
      <c r="L1163" s="459"/>
      <c r="M1163" s="456"/>
      <c r="N1163" s="459"/>
      <c r="O1163" s="456"/>
      <c r="P1163" s="458"/>
      <c r="Q1163" s="458"/>
      <c r="R1163" s="466"/>
      <c r="S1163" s="455"/>
    </row>
    <row r="1164" spans="1:19" s="462" customFormat="1">
      <c r="A1164" s="455"/>
      <c r="B1164" s="455"/>
      <c r="C1164" s="455"/>
      <c r="D1164" s="455"/>
      <c r="E1164" s="455"/>
      <c r="F1164" s="455"/>
      <c r="G1164" s="455"/>
      <c r="H1164" s="465"/>
      <c r="I1164" s="456"/>
      <c r="J1164" s="456"/>
      <c r="K1164" s="456"/>
      <c r="L1164" s="459"/>
      <c r="M1164" s="456"/>
      <c r="N1164" s="459"/>
      <c r="O1164" s="456"/>
      <c r="P1164" s="458"/>
      <c r="Q1164" s="458"/>
      <c r="R1164" s="466"/>
      <c r="S1164" s="455"/>
    </row>
    <row r="1165" spans="1:19" s="462" customFormat="1">
      <c r="A1165" s="455"/>
      <c r="B1165" s="455"/>
      <c r="C1165" s="455"/>
      <c r="D1165" s="455"/>
      <c r="E1165" s="455"/>
      <c r="F1165" s="455"/>
      <c r="G1165" s="455"/>
      <c r="H1165" s="465"/>
      <c r="I1165" s="456"/>
      <c r="J1165" s="456"/>
      <c r="K1165" s="456"/>
      <c r="L1165" s="459"/>
      <c r="M1165" s="456"/>
      <c r="N1165" s="459"/>
      <c r="O1165" s="456"/>
      <c r="P1165" s="458"/>
      <c r="Q1165" s="458"/>
      <c r="R1165" s="466"/>
      <c r="S1165" s="455"/>
    </row>
    <row r="1166" spans="1:19" s="462" customFormat="1">
      <c r="A1166" s="455"/>
      <c r="B1166" s="455"/>
      <c r="C1166" s="455"/>
      <c r="D1166" s="455"/>
      <c r="E1166" s="455"/>
      <c r="F1166" s="455"/>
      <c r="G1166" s="455"/>
      <c r="H1166" s="465"/>
      <c r="I1166" s="456"/>
      <c r="J1166" s="456"/>
      <c r="K1166" s="456"/>
      <c r="L1166" s="459"/>
      <c r="M1166" s="456"/>
      <c r="N1166" s="459"/>
      <c r="O1166" s="456"/>
      <c r="P1166" s="458"/>
      <c r="Q1166" s="458"/>
      <c r="R1166" s="466"/>
      <c r="S1166" s="455"/>
    </row>
    <row r="1167" spans="1:19" s="462" customFormat="1">
      <c r="A1167" s="455"/>
      <c r="B1167" s="455"/>
      <c r="C1167" s="455"/>
      <c r="D1167" s="455"/>
      <c r="E1167" s="455"/>
      <c r="F1167" s="455"/>
      <c r="G1167" s="455"/>
      <c r="H1167" s="465"/>
      <c r="I1167" s="456"/>
      <c r="J1167" s="456"/>
      <c r="K1167" s="456"/>
      <c r="L1167" s="459"/>
      <c r="M1167" s="456"/>
      <c r="N1167" s="459"/>
      <c r="O1167" s="456"/>
      <c r="P1167" s="458"/>
      <c r="Q1167" s="458"/>
      <c r="R1167" s="466"/>
      <c r="S1167" s="455"/>
    </row>
    <row r="1168" spans="1:19" s="462" customFormat="1">
      <c r="A1168" s="455"/>
      <c r="B1168" s="455"/>
      <c r="C1168" s="455"/>
      <c r="D1168" s="455"/>
      <c r="E1168" s="455"/>
      <c r="F1168" s="455"/>
      <c r="G1168" s="455"/>
      <c r="H1168" s="465"/>
      <c r="I1168" s="456"/>
      <c r="J1168" s="456"/>
      <c r="K1168" s="456"/>
      <c r="L1168" s="459"/>
      <c r="M1168" s="456"/>
      <c r="N1168" s="459"/>
      <c r="O1168" s="456"/>
      <c r="P1168" s="458"/>
      <c r="Q1168" s="458"/>
      <c r="R1168" s="466"/>
      <c r="S1168" s="455"/>
    </row>
    <row r="1169" spans="1:19" s="462" customFormat="1">
      <c r="A1169" s="455"/>
      <c r="B1169" s="455"/>
      <c r="C1169" s="455"/>
      <c r="D1169" s="455"/>
      <c r="E1169" s="455"/>
      <c r="F1169" s="455"/>
      <c r="G1169" s="455"/>
      <c r="H1169" s="465"/>
      <c r="I1169" s="456"/>
      <c r="J1169" s="456"/>
      <c r="K1169" s="456"/>
      <c r="L1169" s="459"/>
      <c r="M1169" s="456"/>
      <c r="N1169" s="459"/>
      <c r="O1169" s="456"/>
      <c r="P1169" s="458"/>
      <c r="Q1169" s="458"/>
      <c r="R1169" s="466"/>
      <c r="S1169" s="455"/>
    </row>
    <row r="1170" spans="1:19" s="462" customFormat="1">
      <c r="A1170" s="455"/>
      <c r="B1170" s="455"/>
      <c r="C1170" s="455"/>
      <c r="D1170" s="455"/>
      <c r="E1170" s="455"/>
      <c r="F1170" s="455"/>
      <c r="G1170" s="455"/>
      <c r="H1170" s="465"/>
      <c r="I1170" s="456"/>
      <c r="J1170" s="456"/>
      <c r="K1170" s="456"/>
      <c r="L1170" s="459"/>
      <c r="M1170" s="456"/>
      <c r="N1170" s="459"/>
      <c r="O1170" s="456"/>
      <c r="P1170" s="458"/>
      <c r="Q1170" s="458"/>
      <c r="R1170" s="466"/>
      <c r="S1170" s="455"/>
    </row>
    <row r="1171" spans="1:19" s="462" customFormat="1">
      <c r="A1171" s="455"/>
      <c r="B1171" s="455"/>
      <c r="C1171" s="455"/>
      <c r="D1171" s="455"/>
      <c r="E1171" s="455"/>
      <c r="F1171" s="455"/>
      <c r="G1171" s="455"/>
      <c r="H1171" s="465"/>
      <c r="I1171" s="456"/>
      <c r="J1171" s="456"/>
      <c r="K1171" s="456"/>
      <c r="L1171" s="459"/>
      <c r="M1171" s="456"/>
      <c r="N1171" s="459"/>
      <c r="O1171" s="456"/>
      <c r="P1171" s="458"/>
      <c r="Q1171" s="458"/>
      <c r="R1171" s="466"/>
      <c r="S1171" s="455"/>
    </row>
    <row r="1172" spans="1:19" s="462" customFormat="1">
      <c r="A1172" s="455"/>
      <c r="B1172" s="455"/>
      <c r="C1172" s="455"/>
      <c r="D1172" s="455"/>
      <c r="E1172" s="455"/>
      <c r="F1172" s="455"/>
      <c r="G1172" s="455"/>
      <c r="H1172" s="465"/>
      <c r="I1172" s="456"/>
      <c r="J1172" s="456"/>
      <c r="K1172" s="456"/>
      <c r="L1172" s="459"/>
      <c r="M1172" s="456"/>
      <c r="N1172" s="459"/>
      <c r="O1172" s="456"/>
      <c r="P1172" s="458"/>
      <c r="Q1172" s="458"/>
      <c r="R1172" s="466"/>
      <c r="S1172" s="455"/>
    </row>
    <row r="1173" spans="1:19" s="462" customFormat="1">
      <c r="A1173" s="455"/>
      <c r="B1173" s="455"/>
      <c r="C1173" s="455"/>
      <c r="D1173" s="455"/>
      <c r="E1173" s="455"/>
      <c r="F1173" s="455"/>
      <c r="G1173" s="455"/>
      <c r="H1173" s="465"/>
      <c r="I1173" s="456"/>
      <c r="J1173" s="456"/>
      <c r="K1173" s="456"/>
      <c r="L1173" s="459"/>
      <c r="M1173" s="456"/>
      <c r="N1173" s="459"/>
      <c r="O1173" s="456"/>
      <c r="P1173" s="458"/>
      <c r="Q1173" s="458"/>
      <c r="R1173" s="466"/>
      <c r="S1173" s="455"/>
    </row>
    <row r="1174" spans="1:19" s="462" customFormat="1">
      <c r="A1174" s="455"/>
      <c r="B1174" s="455"/>
      <c r="C1174" s="455"/>
      <c r="D1174" s="455"/>
      <c r="E1174" s="455"/>
      <c r="F1174" s="455"/>
      <c r="G1174" s="455"/>
      <c r="H1174" s="465"/>
      <c r="I1174" s="456"/>
      <c r="J1174" s="456"/>
      <c r="K1174" s="456"/>
      <c r="L1174" s="459"/>
      <c r="M1174" s="456"/>
      <c r="N1174" s="459"/>
      <c r="O1174" s="456"/>
      <c r="P1174" s="458"/>
      <c r="Q1174" s="458"/>
      <c r="R1174" s="466"/>
      <c r="S1174" s="455"/>
    </row>
    <row r="1175" spans="1:19" s="462" customFormat="1">
      <c r="A1175" s="455"/>
      <c r="B1175" s="455"/>
      <c r="C1175" s="455"/>
      <c r="D1175" s="455"/>
      <c r="E1175" s="455"/>
      <c r="F1175" s="455"/>
      <c r="G1175" s="455"/>
      <c r="H1175" s="465"/>
      <c r="I1175" s="456"/>
      <c r="J1175" s="456"/>
      <c r="K1175" s="456"/>
      <c r="L1175" s="459"/>
      <c r="M1175" s="456"/>
      <c r="N1175" s="459"/>
      <c r="O1175" s="456"/>
      <c r="P1175" s="458"/>
      <c r="Q1175" s="458"/>
      <c r="R1175" s="466"/>
      <c r="S1175" s="455"/>
    </row>
    <row r="1176" spans="1:19" s="462" customFormat="1">
      <c r="A1176" s="455"/>
      <c r="B1176" s="455"/>
      <c r="C1176" s="455"/>
      <c r="D1176" s="455"/>
      <c r="E1176" s="455"/>
      <c r="F1176" s="455"/>
      <c r="G1176" s="455"/>
      <c r="H1176" s="465"/>
      <c r="I1176" s="456"/>
      <c r="J1176" s="456"/>
      <c r="K1176" s="456"/>
      <c r="L1176" s="459"/>
      <c r="M1176" s="456"/>
      <c r="N1176" s="459"/>
      <c r="O1176" s="456"/>
      <c r="P1176" s="458"/>
      <c r="Q1176" s="458"/>
      <c r="R1176" s="466"/>
      <c r="S1176" s="455"/>
    </row>
    <row r="1177" spans="1:19" s="462" customFormat="1">
      <c r="A1177" s="455"/>
      <c r="B1177" s="455"/>
      <c r="C1177" s="455"/>
      <c r="D1177" s="455"/>
      <c r="E1177" s="455"/>
      <c r="F1177" s="455"/>
      <c r="G1177" s="455"/>
      <c r="H1177" s="465"/>
      <c r="I1177" s="456"/>
      <c r="J1177" s="456"/>
      <c r="K1177" s="456"/>
      <c r="L1177" s="459"/>
      <c r="M1177" s="456"/>
      <c r="N1177" s="459"/>
      <c r="O1177" s="456"/>
      <c r="P1177" s="458"/>
      <c r="Q1177" s="458"/>
      <c r="R1177" s="466"/>
      <c r="S1177" s="455"/>
    </row>
    <row r="1178" spans="1:19" s="462" customFormat="1">
      <c r="A1178" s="455"/>
      <c r="B1178" s="455"/>
      <c r="C1178" s="455"/>
      <c r="D1178" s="455"/>
      <c r="E1178" s="455"/>
      <c r="F1178" s="455"/>
      <c r="G1178" s="455"/>
      <c r="H1178" s="465"/>
      <c r="I1178" s="456"/>
      <c r="J1178" s="456"/>
      <c r="K1178" s="456"/>
      <c r="L1178" s="459"/>
      <c r="M1178" s="456"/>
      <c r="N1178" s="459"/>
      <c r="O1178" s="456"/>
      <c r="P1178" s="458"/>
      <c r="Q1178" s="458"/>
      <c r="R1178" s="466"/>
      <c r="S1178" s="455"/>
    </row>
    <row r="1179" spans="1:19" s="462" customFormat="1">
      <c r="A1179" s="455"/>
      <c r="B1179" s="455"/>
      <c r="C1179" s="455"/>
      <c r="D1179" s="455"/>
      <c r="E1179" s="455"/>
      <c r="F1179" s="455"/>
      <c r="G1179" s="455"/>
      <c r="H1179" s="465"/>
      <c r="I1179" s="456"/>
      <c r="J1179" s="456"/>
      <c r="K1179" s="456"/>
      <c r="L1179" s="459"/>
      <c r="M1179" s="456"/>
      <c r="N1179" s="459"/>
      <c r="O1179" s="456"/>
      <c r="P1179" s="458"/>
      <c r="Q1179" s="458"/>
      <c r="R1179" s="466"/>
      <c r="S1179" s="455"/>
    </row>
    <row r="1180" spans="1:19" s="462" customFormat="1">
      <c r="A1180" s="455"/>
      <c r="B1180" s="455"/>
      <c r="C1180" s="455"/>
      <c r="D1180" s="455"/>
      <c r="E1180" s="455"/>
      <c r="F1180" s="455"/>
      <c r="G1180" s="455"/>
      <c r="H1180" s="465"/>
      <c r="I1180" s="456"/>
      <c r="J1180" s="456"/>
      <c r="K1180" s="456"/>
      <c r="L1180" s="459"/>
      <c r="M1180" s="456"/>
      <c r="N1180" s="459"/>
      <c r="O1180" s="456"/>
      <c r="P1180" s="458"/>
      <c r="Q1180" s="458"/>
      <c r="R1180" s="466"/>
      <c r="S1180" s="455"/>
    </row>
    <row r="1181" spans="1:19" s="462" customFormat="1">
      <c r="A1181" s="455"/>
      <c r="B1181" s="455"/>
      <c r="C1181" s="455"/>
      <c r="D1181" s="455"/>
      <c r="E1181" s="455"/>
      <c r="F1181" s="455"/>
      <c r="G1181" s="455"/>
      <c r="H1181" s="465"/>
      <c r="I1181" s="456"/>
      <c r="J1181" s="456"/>
      <c r="K1181" s="456"/>
      <c r="L1181" s="459"/>
      <c r="M1181" s="456"/>
      <c r="N1181" s="459"/>
      <c r="O1181" s="456"/>
      <c r="P1181" s="458"/>
      <c r="Q1181" s="458"/>
      <c r="R1181" s="466"/>
      <c r="S1181" s="455"/>
    </row>
    <row r="1182" spans="1:19" s="462" customFormat="1">
      <c r="A1182" s="455"/>
      <c r="B1182" s="455"/>
      <c r="C1182" s="455"/>
      <c r="D1182" s="455"/>
      <c r="E1182" s="455"/>
      <c r="F1182" s="455"/>
      <c r="G1182" s="455"/>
      <c r="H1182" s="465"/>
      <c r="I1182" s="456"/>
      <c r="J1182" s="456"/>
      <c r="K1182" s="456"/>
      <c r="L1182" s="459"/>
      <c r="M1182" s="456"/>
      <c r="N1182" s="459"/>
      <c r="O1182" s="456"/>
      <c r="P1182" s="458"/>
      <c r="Q1182" s="458"/>
      <c r="R1182" s="466"/>
      <c r="S1182" s="455"/>
    </row>
    <row r="1183" spans="1:19" s="462" customFormat="1">
      <c r="A1183" s="455"/>
      <c r="B1183" s="455"/>
      <c r="C1183" s="455"/>
      <c r="D1183" s="455"/>
      <c r="E1183" s="455"/>
      <c r="F1183" s="455"/>
      <c r="G1183" s="455"/>
      <c r="H1183" s="465"/>
      <c r="I1183" s="456"/>
      <c r="J1183" s="456"/>
      <c r="K1183" s="456"/>
      <c r="L1183" s="459"/>
      <c r="M1183" s="456"/>
      <c r="N1183" s="459"/>
      <c r="O1183" s="456"/>
      <c r="P1183" s="458"/>
      <c r="Q1183" s="458"/>
      <c r="R1183" s="466"/>
      <c r="S1183" s="455"/>
    </row>
    <row r="1184" spans="1:19" s="462" customFormat="1">
      <c r="A1184" s="455"/>
      <c r="B1184" s="455"/>
      <c r="C1184" s="455"/>
      <c r="D1184" s="455"/>
      <c r="E1184" s="455"/>
      <c r="F1184" s="455"/>
      <c r="G1184" s="455"/>
      <c r="H1184" s="465"/>
      <c r="I1184" s="456"/>
      <c r="J1184" s="456"/>
      <c r="K1184" s="456"/>
      <c r="L1184" s="459"/>
      <c r="M1184" s="456"/>
      <c r="N1184" s="459"/>
      <c r="O1184" s="456"/>
      <c r="P1184" s="458"/>
      <c r="Q1184" s="458"/>
      <c r="R1184" s="466"/>
      <c r="S1184" s="455"/>
    </row>
    <row r="1185" spans="1:19" s="462" customFormat="1">
      <c r="A1185" s="455"/>
      <c r="B1185" s="455"/>
      <c r="C1185" s="455"/>
      <c r="D1185" s="455"/>
      <c r="E1185" s="455"/>
      <c r="F1185" s="455"/>
      <c r="G1185" s="455"/>
      <c r="H1185" s="465"/>
      <c r="I1185" s="456"/>
      <c r="J1185" s="456"/>
      <c r="K1185" s="456"/>
      <c r="L1185" s="459"/>
      <c r="M1185" s="456"/>
      <c r="N1185" s="459"/>
      <c r="O1185" s="456"/>
      <c r="P1185" s="458"/>
      <c r="Q1185" s="458"/>
      <c r="R1185" s="466"/>
      <c r="S1185" s="455"/>
    </row>
    <row r="1186" spans="1:19" s="462" customFormat="1">
      <c r="A1186" s="455"/>
      <c r="B1186" s="455"/>
      <c r="C1186" s="455"/>
      <c r="D1186" s="455"/>
      <c r="E1186" s="455"/>
      <c r="F1186" s="455"/>
      <c r="G1186" s="455"/>
      <c r="H1186" s="465"/>
      <c r="I1186" s="456"/>
      <c r="J1186" s="456"/>
      <c r="K1186" s="456"/>
      <c r="L1186" s="459"/>
      <c r="M1186" s="456"/>
      <c r="N1186" s="459"/>
      <c r="O1186" s="456"/>
      <c r="P1186" s="458"/>
      <c r="Q1186" s="458"/>
      <c r="R1186" s="466"/>
      <c r="S1186" s="455"/>
    </row>
    <row r="1187" spans="1:19" s="462" customFormat="1">
      <c r="A1187" s="455"/>
      <c r="B1187" s="455"/>
      <c r="C1187" s="455"/>
      <c r="D1187" s="455"/>
      <c r="E1187" s="455"/>
      <c r="F1187" s="455"/>
      <c r="G1187" s="455"/>
      <c r="H1187" s="465"/>
      <c r="I1187" s="456"/>
      <c r="J1187" s="456"/>
      <c r="K1187" s="456"/>
      <c r="L1187" s="459"/>
      <c r="M1187" s="456"/>
      <c r="N1187" s="459"/>
      <c r="O1187" s="456"/>
      <c r="P1187" s="458"/>
      <c r="Q1187" s="458"/>
      <c r="R1187" s="466"/>
      <c r="S1187" s="455"/>
    </row>
    <row r="1188" spans="1:19" s="462" customFormat="1">
      <c r="A1188" s="455"/>
      <c r="B1188" s="455"/>
      <c r="C1188" s="455"/>
      <c r="D1188" s="455"/>
      <c r="E1188" s="455"/>
      <c r="F1188" s="455"/>
      <c r="G1188" s="455"/>
      <c r="H1188" s="465"/>
      <c r="I1188" s="456"/>
      <c r="J1188" s="456"/>
      <c r="K1188" s="456"/>
      <c r="L1188" s="459"/>
      <c r="M1188" s="456"/>
      <c r="N1188" s="459"/>
      <c r="O1188" s="456"/>
      <c r="P1188" s="458"/>
      <c r="Q1188" s="458"/>
      <c r="R1188" s="466"/>
      <c r="S1188" s="455"/>
    </row>
    <row r="1189" spans="1:19" s="462" customFormat="1">
      <c r="A1189" s="455"/>
      <c r="B1189" s="455"/>
      <c r="C1189" s="455"/>
      <c r="D1189" s="455"/>
      <c r="E1189" s="455"/>
      <c r="F1189" s="455"/>
      <c r="G1189" s="455"/>
      <c r="H1189" s="465"/>
      <c r="I1189" s="456"/>
      <c r="J1189" s="456"/>
      <c r="K1189" s="456"/>
      <c r="L1189" s="459"/>
      <c r="M1189" s="456"/>
      <c r="N1189" s="459"/>
      <c r="O1189" s="456"/>
      <c r="P1189" s="458"/>
      <c r="Q1189" s="458"/>
      <c r="R1189" s="466"/>
      <c r="S1189" s="455"/>
    </row>
    <row r="1190" spans="1:19" s="462" customFormat="1">
      <c r="A1190" s="455"/>
      <c r="B1190" s="455"/>
      <c r="C1190" s="455"/>
      <c r="D1190" s="455"/>
      <c r="E1190" s="455"/>
      <c r="F1190" s="455"/>
      <c r="G1190" s="455"/>
      <c r="H1190" s="465"/>
      <c r="I1190" s="456"/>
      <c r="J1190" s="456"/>
      <c r="K1190" s="456"/>
      <c r="L1190" s="459"/>
      <c r="M1190" s="456"/>
      <c r="N1190" s="459"/>
      <c r="O1190" s="456"/>
      <c r="P1190" s="458"/>
      <c r="Q1190" s="458"/>
      <c r="R1190" s="466"/>
      <c r="S1190" s="455"/>
    </row>
    <row r="1191" spans="1:19" s="462" customFormat="1">
      <c r="A1191" s="455"/>
      <c r="B1191" s="455"/>
      <c r="C1191" s="455"/>
      <c r="D1191" s="455"/>
      <c r="E1191" s="455"/>
      <c r="F1191" s="455"/>
      <c r="G1191" s="455"/>
      <c r="H1191" s="465"/>
      <c r="I1191" s="456"/>
      <c r="J1191" s="456"/>
      <c r="K1191" s="456"/>
      <c r="L1191" s="459"/>
      <c r="M1191" s="456"/>
      <c r="N1191" s="459"/>
      <c r="O1191" s="456"/>
      <c r="P1191" s="458"/>
      <c r="Q1191" s="458"/>
      <c r="R1191" s="466"/>
      <c r="S1191" s="455"/>
    </row>
    <row r="1192" spans="1:19" s="462" customFormat="1">
      <c r="A1192" s="455"/>
      <c r="B1192" s="455"/>
      <c r="C1192" s="455"/>
      <c r="D1192" s="455"/>
      <c r="E1192" s="455"/>
      <c r="F1192" s="455"/>
      <c r="G1192" s="455"/>
      <c r="H1192" s="465"/>
      <c r="I1192" s="456"/>
      <c r="J1192" s="456"/>
      <c r="K1192" s="456"/>
      <c r="L1192" s="459"/>
      <c r="M1192" s="456"/>
      <c r="N1192" s="459"/>
      <c r="O1192" s="456"/>
      <c r="P1192" s="458"/>
      <c r="Q1192" s="458"/>
      <c r="R1192" s="466"/>
      <c r="S1192" s="455"/>
    </row>
    <row r="1193" spans="1:19" s="462" customFormat="1">
      <c r="A1193" s="455"/>
      <c r="B1193" s="455"/>
      <c r="C1193" s="455"/>
      <c r="D1193" s="455"/>
      <c r="E1193" s="455"/>
      <c r="F1193" s="455"/>
      <c r="G1193" s="455"/>
      <c r="H1193" s="465"/>
      <c r="I1193" s="456"/>
      <c r="J1193" s="456"/>
      <c r="K1193" s="456"/>
      <c r="L1193" s="459"/>
      <c r="M1193" s="456"/>
      <c r="N1193" s="459"/>
      <c r="O1193" s="456"/>
      <c r="P1193" s="458"/>
      <c r="Q1193" s="458"/>
      <c r="R1193" s="466"/>
      <c r="S1193" s="455"/>
    </row>
    <row r="1194" spans="1:19" s="462" customFormat="1">
      <c r="A1194" s="455"/>
      <c r="B1194" s="455"/>
      <c r="C1194" s="455"/>
      <c r="D1194" s="455"/>
      <c r="E1194" s="455"/>
      <c r="F1194" s="455"/>
      <c r="G1194" s="455"/>
      <c r="H1194" s="465"/>
      <c r="I1194" s="456"/>
      <c r="J1194" s="456"/>
      <c r="K1194" s="456"/>
      <c r="L1194" s="459"/>
      <c r="M1194" s="456"/>
      <c r="N1194" s="459"/>
      <c r="O1194" s="456"/>
      <c r="P1194" s="458"/>
      <c r="Q1194" s="458"/>
      <c r="R1194" s="466"/>
      <c r="S1194" s="455"/>
    </row>
    <row r="1195" spans="1:19" s="462" customFormat="1">
      <c r="A1195" s="455"/>
      <c r="B1195" s="455"/>
      <c r="C1195" s="455"/>
      <c r="D1195" s="455"/>
      <c r="E1195" s="455"/>
      <c r="F1195" s="455"/>
      <c r="G1195" s="455"/>
      <c r="H1195" s="465"/>
      <c r="I1195" s="456"/>
      <c r="J1195" s="456"/>
      <c r="K1195" s="456"/>
      <c r="L1195" s="459"/>
      <c r="M1195" s="456"/>
      <c r="N1195" s="459"/>
      <c r="O1195" s="456"/>
      <c r="P1195" s="458"/>
      <c r="Q1195" s="458"/>
      <c r="R1195" s="466"/>
      <c r="S1195" s="455"/>
    </row>
    <row r="1196" spans="1:19" s="462" customFormat="1">
      <c r="A1196" s="455"/>
      <c r="B1196" s="455"/>
      <c r="C1196" s="455"/>
      <c r="D1196" s="455"/>
      <c r="E1196" s="455"/>
      <c r="F1196" s="455"/>
      <c r="G1196" s="455"/>
      <c r="H1196" s="465"/>
      <c r="I1196" s="456"/>
      <c r="J1196" s="456"/>
      <c r="K1196" s="456"/>
      <c r="L1196" s="459"/>
      <c r="M1196" s="456"/>
      <c r="N1196" s="459"/>
      <c r="O1196" s="456"/>
      <c r="P1196" s="458"/>
      <c r="Q1196" s="458"/>
      <c r="R1196" s="466"/>
      <c r="S1196" s="455"/>
    </row>
    <row r="1197" spans="1:19" s="462" customFormat="1">
      <c r="A1197" s="455"/>
      <c r="B1197" s="455"/>
      <c r="C1197" s="455"/>
      <c r="D1197" s="455"/>
      <c r="E1197" s="455"/>
      <c r="F1197" s="455"/>
      <c r="G1197" s="455"/>
      <c r="H1197" s="465"/>
      <c r="I1197" s="456"/>
      <c r="J1197" s="456"/>
      <c r="K1197" s="456"/>
      <c r="L1197" s="459"/>
      <c r="M1197" s="456"/>
      <c r="N1197" s="459"/>
      <c r="O1197" s="456"/>
      <c r="P1197" s="458"/>
      <c r="Q1197" s="458"/>
      <c r="R1197" s="466"/>
      <c r="S1197" s="455"/>
    </row>
    <row r="1198" spans="1:19" s="462" customFormat="1">
      <c r="A1198" s="455"/>
      <c r="B1198" s="455"/>
      <c r="C1198" s="455"/>
      <c r="D1198" s="455"/>
      <c r="E1198" s="455"/>
      <c r="F1198" s="455"/>
      <c r="G1198" s="455"/>
      <c r="H1198" s="465"/>
      <c r="I1198" s="456"/>
      <c r="J1198" s="456"/>
      <c r="K1198" s="456"/>
      <c r="L1198" s="459"/>
      <c r="M1198" s="456"/>
      <c r="N1198" s="459"/>
      <c r="O1198" s="456"/>
      <c r="P1198" s="458"/>
      <c r="Q1198" s="458"/>
      <c r="R1198" s="466"/>
      <c r="S1198" s="455"/>
    </row>
    <row r="1199" spans="1:19" s="462" customFormat="1">
      <c r="A1199" s="455"/>
      <c r="B1199" s="455"/>
      <c r="C1199" s="455"/>
      <c r="D1199" s="455"/>
      <c r="E1199" s="455"/>
      <c r="F1199" s="455"/>
      <c r="G1199" s="455"/>
      <c r="H1199" s="465"/>
      <c r="I1199" s="456"/>
      <c r="J1199" s="456"/>
      <c r="K1199" s="456"/>
      <c r="L1199" s="459"/>
      <c r="M1199" s="456"/>
      <c r="N1199" s="459"/>
      <c r="O1199" s="456"/>
      <c r="P1199" s="458"/>
      <c r="Q1199" s="458"/>
      <c r="R1199" s="466"/>
      <c r="S1199" s="455"/>
    </row>
    <row r="1200" spans="1:19" s="462" customFormat="1">
      <c r="H1200" s="467"/>
      <c r="I1200" s="468"/>
      <c r="J1200" s="468"/>
      <c r="K1200" s="468"/>
      <c r="L1200" s="469"/>
      <c r="M1200" s="468"/>
      <c r="N1200" s="469"/>
      <c r="O1200" s="468"/>
      <c r="P1200" s="470"/>
      <c r="Q1200" s="470"/>
      <c r="R1200" s="471"/>
    </row>
    <row r="1201" spans="8:18" s="66" customFormat="1">
      <c r="H1201" s="365"/>
      <c r="I1201" s="71"/>
      <c r="J1201" s="71"/>
      <c r="K1201" s="71"/>
      <c r="L1201" s="301"/>
      <c r="M1201" s="71"/>
      <c r="N1201" s="301"/>
      <c r="O1201" s="71"/>
      <c r="P1201" s="298"/>
      <c r="Q1201" s="298"/>
      <c r="R1201" s="352"/>
    </row>
    <row r="1202" spans="8:18" s="66" customFormat="1">
      <c r="H1202" s="365"/>
      <c r="I1202" s="71"/>
      <c r="J1202" s="71"/>
      <c r="K1202" s="71"/>
      <c r="L1202" s="301"/>
      <c r="M1202" s="71"/>
      <c r="N1202" s="301"/>
      <c r="O1202" s="71"/>
      <c r="P1202" s="298"/>
      <c r="Q1202" s="298"/>
      <c r="R1202" s="352"/>
    </row>
    <row r="1203" spans="8:18" s="66" customFormat="1">
      <c r="H1203" s="365"/>
      <c r="I1203" s="71"/>
      <c r="J1203" s="71"/>
      <c r="K1203" s="71"/>
      <c r="L1203" s="301"/>
      <c r="M1203" s="71"/>
      <c r="N1203" s="301"/>
      <c r="O1203" s="71"/>
      <c r="P1203" s="298"/>
      <c r="Q1203" s="298"/>
      <c r="R1203" s="352"/>
    </row>
    <row r="1204" spans="8:18" s="66" customFormat="1">
      <c r="H1204" s="365"/>
      <c r="I1204" s="71"/>
      <c r="J1204" s="71"/>
      <c r="K1204" s="71"/>
      <c r="L1204" s="301"/>
      <c r="M1204" s="71"/>
      <c r="N1204" s="301"/>
      <c r="O1204" s="71"/>
      <c r="P1204" s="298"/>
      <c r="Q1204" s="298"/>
      <c r="R1204" s="352"/>
    </row>
    <row r="1205" spans="8:18" s="66" customFormat="1">
      <c r="H1205" s="365"/>
      <c r="I1205" s="71"/>
      <c r="J1205" s="71"/>
      <c r="K1205" s="71"/>
      <c r="L1205" s="301"/>
      <c r="M1205" s="71"/>
      <c r="N1205" s="301"/>
      <c r="O1205" s="71"/>
      <c r="P1205" s="298"/>
      <c r="Q1205" s="298"/>
      <c r="R1205" s="352"/>
    </row>
    <row r="1206" spans="8:18" s="66" customFormat="1">
      <c r="H1206" s="365"/>
      <c r="I1206" s="71"/>
      <c r="J1206" s="71"/>
      <c r="K1206" s="71"/>
      <c r="L1206" s="301"/>
      <c r="M1206" s="71"/>
      <c r="N1206" s="301"/>
      <c r="O1206" s="71"/>
      <c r="P1206" s="298"/>
      <c r="Q1206" s="298"/>
      <c r="R1206" s="352"/>
    </row>
    <row r="1207" spans="8:18" s="66" customFormat="1">
      <c r="H1207" s="365"/>
      <c r="I1207" s="71"/>
      <c r="J1207" s="71"/>
      <c r="K1207" s="71"/>
      <c r="L1207" s="301"/>
      <c r="M1207" s="71"/>
      <c r="N1207" s="301"/>
      <c r="O1207" s="71"/>
      <c r="P1207" s="298"/>
      <c r="Q1207" s="298"/>
      <c r="R1207" s="352"/>
    </row>
    <row r="1208" spans="8:18" s="66" customFormat="1">
      <c r="H1208" s="365"/>
      <c r="I1208" s="71"/>
      <c r="J1208" s="71"/>
      <c r="K1208" s="71"/>
      <c r="L1208" s="301"/>
      <c r="M1208" s="71"/>
      <c r="N1208" s="301"/>
      <c r="O1208" s="71"/>
      <c r="P1208" s="298"/>
      <c r="Q1208" s="298"/>
      <c r="R1208" s="352"/>
    </row>
    <row r="1209" spans="8:18" s="66" customFormat="1">
      <c r="H1209" s="365"/>
      <c r="I1209" s="71"/>
      <c r="J1209" s="71"/>
      <c r="K1209" s="71"/>
      <c r="L1209" s="301"/>
      <c r="M1209" s="71"/>
      <c r="N1209" s="301"/>
      <c r="O1209" s="71"/>
      <c r="P1209" s="298"/>
      <c r="Q1209" s="298"/>
      <c r="R1209" s="352"/>
    </row>
    <row r="1210" spans="8:18" s="66" customFormat="1">
      <c r="H1210" s="365"/>
      <c r="I1210" s="71"/>
      <c r="J1210" s="71"/>
      <c r="K1210" s="71"/>
      <c r="L1210" s="301"/>
      <c r="M1210" s="71"/>
      <c r="N1210" s="301"/>
      <c r="O1210" s="71"/>
      <c r="P1210" s="298"/>
      <c r="Q1210" s="298"/>
      <c r="R1210" s="352"/>
    </row>
    <row r="1211" spans="8:18" s="66" customFormat="1">
      <c r="H1211" s="365"/>
      <c r="I1211" s="71"/>
      <c r="J1211" s="71"/>
      <c r="K1211" s="71"/>
      <c r="L1211" s="301"/>
      <c r="M1211" s="71"/>
      <c r="N1211" s="301"/>
      <c r="O1211" s="71"/>
      <c r="P1211" s="298"/>
      <c r="Q1211" s="298"/>
      <c r="R1211" s="352"/>
    </row>
    <row r="1212" spans="8:18" s="66" customFormat="1">
      <c r="H1212" s="365"/>
      <c r="I1212" s="71"/>
      <c r="J1212" s="71"/>
      <c r="K1212" s="71"/>
      <c r="L1212" s="301"/>
      <c r="M1212" s="71"/>
      <c r="N1212" s="301"/>
      <c r="O1212" s="71"/>
      <c r="P1212" s="298"/>
      <c r="Q1212" s="298"/>
      <c r="R1212" s="352"/>
    </row>
    <row r="1213" spans="8:18" s="66" customFormat="1">
      <c r="H1213" s="365"/>
      <c r="I1213" s="71"/>
      <c r="J1213" s="71"/>
      <c r="K1213" s="71"/>
      <c r="L1213" s="301"/>
      <c r="M1213" s="71"/>
      <c r="N1213" s="301"/>
      <c r="O1213" s="71"/>
      <c r="P1213" s="298"/>
      <c r="Q1213" s="298"/>
      <c r="R1213" s="352"/>
    </row>
    <row r="1214" spans="8:18" s="66" customFormat="1">
      <c r="H1214" s="365"/>
      <c r="I1214" s="71"/>
      <c r="J1214" s="71"/>
      <c r="K1214" s="71"/>
      <c r="L1214" s="301"/>
      <c r="M1214" s="71"/>
      <c r="N1214" s="301"/>
      <c r="O1214" s="71"/>
      <c r="P1214" s="298"/>
      <c r="Q1214" s="298"/>
      <c r="R1214" s="352"/>
    </row>
    <row r="1215" spans="8:18" s="66" customFormat="1">
      <c r="H1215" s="365"/>
      <c r="I1215" s="71"/>
      <c r="J1215" s="71"/>
      <c r="K1215" s="71"/>
      <c r="L1215" s="301"/>
      <c r="M1215" s="71"/>
      <c r="N1215" s="301"/>
      <c r="O1215" s="71"/>
      <c r="P1215" s="298"/>
      <c r="Q1215" s="298"/>
      <c r="R1215" s="352"/>
    </row>
    <row r="1216" spans="8:18" s="66" customFormat="1">
      <c r="H1216" s="365"/>
      <c r="I1216" s="71"/>
      <c r="J1216" s="71"/>
      <c r="K1216" s="71"/>
      <c r="L1216" s="301"/>
      <c r="M1216" s="71"/>
      <c r="N1216" s="301"/>
      <c r="O1216" s="71"/>
      <c r="P1216" s="298"/>
      <c r="Q1216" s="298"/>
      <c r="R1216" s="352"/>
    </row>
    <row r="1217" spans="8:18" s="66" customFormat="1">
      <c r="H1217" s="365"/>
      <c r="I1217" s="71"/>
      <c r="J1217" s="71"/>
      <c r="K1217" s="71"/>
      <c r="L1217" s="301"/>
      <c r="M1217" s="71"/>
      <c r="N1217" s="301"/>
      <c r="O1217" s="71"/>
      <c r="P1217" s="298"/>
      <c r="Q1217" s="298"/>
      <c r="R1217" s="352"/>
    </row>
    <row r="1218" spans="8:18" s="66" customFormat="1">
      <c r="H1218" s="365"/>
      <c r="I1218" s="71"/>
      <c r="J1218" s="71"/>
      <c r="K1218" s="71"/>
      <c r="L1218" s="301"/>
      <c r="M1218" s="71"/>
      <c r="N1218" s="301"/>
      <c r="O1218" s="71"/>
      <c r="P1218" s="298"/>
      <c r="Q1218" s="298"/>
      <c r="R1218" s="352"/>
    </row>
    <row r="1219" spans="8:18" s="66" customFormat="1">
      <c r="H1219" s="365"/>
      <c r="I1219" s="71"/>
      <c r="J1219" s="71"/>
      <c r="K1219" s="71"/>
      <c r="L1219" s="301"/>
      <c r="M1219" s="71"/>
      <c r="N1219" s="301"/>
      <c r="O1219" s="71"/>
      <c r="P1219" s="298"/>
      <c r="Q1219" s="298"/>
      <c r="R1219" s="352"/>
    </row>
    <row r="1220" spans="8:18" s="66" customFormat="1">
      <c r="H1220" s="365"/>
      <c r="I1220" s="71"/>
      <c r="J1220" s="71"/>
      <c r="K1220" s="71"/>
      <c r="L1220" s="301"/>
      <c r="M1220" s="71"/>
      <c r="N1220" s="301"/>
      <c r="O1220" s="71"/>
      <c r="P1220" s="298"/>
      <c r="Q1220" s="298"/>
      <c r="R1220" s="352"/>
    </row>
    <row r="1221" spans="8:18" s="66" customFormat="1">
      <c r="H1221" s="365"/>
      <c r="I1221" s="71"/>
      <c r="J1221" s="71"/>
      <c r="K1221" s="71"/>
      <c r="L1221" s="301"/>
      <c r="M1221" s="71"/>
      <c r="N1221" s="301"/>
      <c r="O1221" s="71"/>
      <c r="P1221" s="298"/>
      <c r="Q1221" s="298"/>
      <c r="R1221" s="352"/>
    </row>
    <row r="1222" spans="8:18" s="66" customFormat="1">
      <c r="H1222" s="365"/>
      <c r="I1222" s="71"/>
      <c r="J1222" s="71"/>
      <c r="K1222" s="71"/>
      <c r="L1222" s="301"/>
      <c r="M1222" s="71"/>
      <c r="N1222" s="301"/>
      <c r="O1222" s="71"/>
      <c r="P1222" s="298"/>
      <c r="Q1222" s="298"/>
      <c r="R1222" s="352"/>
    </row>
    <row r="1223" spans="8:18" s="66" customFormat="1">
      <c r="H1223" s="365"/>
      <c r="I1223" s="71"/>
      <c r="J1223" s="71"/>
      <c r="K1223" s="71"/>
      <c r="L1223" s="301"/>
      <c r="M1223" s="71"/>
      <c r="N1223" s="301"/>
      <c r="O1223" s="71"/>
      <c r="P1223" s="298"/>
      <c r="Q1223" s="298"/>
      <c r="R1223" s="352"/>
    </row>
    <row r="1224" spans="8:18" s="66" customFormat="1">
      <c r="H1224" s="365"/>
      <c r="I1224" s="71"/>
      <c r="J1224" s="71"/>
      <c r="K1224" s="71"/>
      <c r="L1224" s="301"/>
      <c r="M1224" s="71"/>
      <c r="N1224" s="301"/>
      <c r="O1224" s="71"/>
      <c r="P1224" s="298"/>
      <c r="Q1224" s="298"/>
      <c r="R1224" s="352"/>
    </row>
    <row r="1225" spans="8:18" s="66" customFormat="1">
      <c r="H1225" s="365"/>
      <c r="I1225" s="71"/>
      <c r="J1225" s="71"/>
      <c r="K1225" s="71"/>
      <c r="L1225" s="301"/>
      <c r="M1225" s="71"/>
      <c r="N1225" s="301"/>
      <c r="O1225" s="71"/>
      <c r="P1225" s="298"/>
      <c r="Q1225" s="298"/>
      <c r="R1225" s="352"/>
    </row>
    <row r="1226" spans="8:18" s="66" customFormat="1">
      <c r="H1226" s="365"/>
      <c r="I1226" s="71"/>
      <c r="J1226" s="71"/>
      <c r="K1226" s="71"/>
      <c r="L1226" s="301"/>
      <c r="M1226" s="71"/>
      <c r="N1226" s="301"/>
      <c r="O1226" s="71"/>
      <c r="P1226" s="298"/>
      <c r="Q1226" s="298"/>
      <c r="R1226" s="352"/>
    </row>
    <row r="1227" spans="8:18" s="66" customFormat="1">
      <c r="H1227" s="365"/>
      <c r="I1227" s="71"/>
      <c r="J1227" s="71"/>
      <c r="K1227" s="71"/>
      <c r="L1227" s="301"/>
      <c r="M1227" s="71"/>
      <c r="N1227" s="301"/>
      <c r="O1227" s="71"/>
      <c r="P1227" s="298"/>
      <c r="Q1227" s="298"/>
      <c r="R1227" s="352"/>
    </row>
    <row r="1228" spans="8:18" s="66" customFormat="1">
      <c r="H1228" s="365"/>
      <c r="I1228" s="71"/>
      <c r="J1228" s="71"/>
      <c r="K1228" s="71"/>
      <c r="L1228" s="301"/>
      <c r="M1228" s="71"/>
      <c r="N1228" s="301"/>
      <c r="O1228" s="71"/>
      <c r="P1228" s="298"/>
      <c r="Q1228" s="298"/>
      <c r="R1228" s="352"/>
    </row>
    <row r="1229" spans="8:18" s="66" customFormat="1">
      <c r="H1229" s="365"/>
      <c r="I1229" s="71"/>
      <c r="J1229" s="71"/>
      <c r="K1229" s="71"/>
      <c r="L1229" s="301"/>
      <c r="M1229" s="71"/>
      <c r="N1229" s="301"/>
      <c r="O1229" s="71"/>
      <c r="P1229" s="298"/>
      <c r="Q1229" s="298"/>
      <c r="R1229" s="352"/>
    </row>
    <row r="1230" spans="8:18" s="66" customFormat="1">
      <c r="H1230" s="365"/>
      <c r="I1230" s="71"/>
      <c r="J1230" s="71"/>
      <c r="K1230" s="71"/>
      <c r="L1230" s="301"/>
      <c r="M1230" s="71"/>
      <c r="N1230" s="301"/>
      <c r="O1230" s="71"/>
      <c r="P1230" s="298"/>
      <c r="Q1230" s="298"/>
      <c r="R1230" s="352"/>
    </row>
    <row r="1231" spans="8:18" s="66" customFormat="1">
      <c r="H1231" s="365"/>
      <c r="I1231" s="71"/>
      <c r="J1231" s="71"/>
      <c r="K1231" s="71"/>
      <c r="L1231" s="301"/>
      <c r="M1231" s="71"/>
      <c r="N1231" s="301"/>
      <c r="O1231" s="71"/>
      <c r="P1231" s="298"/>
      <c r="Q1231" s="298"/>
      <c r="R1231" s="352"/>
    </row>
    <row r="1232" spans="8:18" s="66" customFormat="1">
      <c r="H1232" s="365"/>
      <c r="I1232" s="71"/>
      <c r="J1232" s="71"/>
      <c r="K1232" s="71"/>
      <c r="L1232" s="301"/>
      <c r="M1232" s="71"/>
      <c r="N1232" s="301"/>
      <c r="O1232" s="71"/>
      <c r="P1232" s="298"/>
      <c r="Q1232" s="298"/>
      <c r="R1232" s="352"/>
    </row>
    <row r="1233" spans="8:18" s="66" customFormat="1">
      <c r="H1233" s="365"/>
      <c r="I1233" s="71"/>
      <c r="J1233" s="71"/>
      <c r="K1233" s="71"/>
      <c r="L1233" s="301"/>
      <c r="M1233" s="71"/>
      <c r="N1233" s="301"/>
      <c r="O1233" s="71"/>
      <c r="P1233" s="298"/>
      <c r="Q1233" s="298"/>
      <c r="R1233" s="352"/>
    </row>
    <row r="1234" spans="8:18" s="66" customFormat="1">
      <c r="H1234" s="365"/>
      <c r="I1234" s="71"/>
      <c r="J1234" s="71"/>
      <c r="K1234" s="71"/>
      <c r="L1234" s="301"/>
      <c r="M1234" s="71"/>
      <c r="N1234" s="301"/>
      <c r="O1234" s="71"/>
      <c r="P1234" s="298"/>
      <c r="Q1234" s="298"/>
      <c r="R1234" s="352"/>
    </row>
    <row r="1235" spans="8:18" s="66" customFormat="1">
      <c r="H1235" s="365"/>
      <c r="I1235" s="71"/>
      <c r="J1235" s="71"/>
      <c r="K1235" s="71"/>
      <c r="L1235" s="301"/>
      <c r="M1235" s="71"/>
      <c r="N1235" s="301"/>
      <c r="O1235" s="71"/>
      <c r="P1235" s="298"/>
      <c r="Q1235" s="298"/>
      <c r="R1235" s="352"/>
    </row>
    <row r="1236" spans="8:18" s="66" customFormat="1">
      <c r="H1236" s="365"/>
      <c r="I1236" s="71"/>
      <c r="J1236" s="71"/>
      <c r="K1236" s="71"/>
      <c r="L1236" s="301"/>
      <c r="M1236" s="71"/>
      <c r="N1236" s="301"/>
      <c r="O1236" s="71"/>
      <c r="P1236" s="298"/>
      <c r="Q1236" s="298"/>
      <c r="R1236" s="352"/>
    </row>
    <row r="1237" spans="8:18" s="66" customFormat="1">
      <c r="H1237" s="365"/>
      <c r="I1237" s="71"/>
      <c r="J1237" s="71"/>
      <c r="K1237" s="71"/>
      <c r="L1237" s="301"/>
      <c r="M1237" s="71"/>
      <c r="N1237" s="301"/>
      <c r="O1237" s="71"/>
      <c r="P1237" s="298"/>
      <c r="Q1237" s="298"/>
      <c r="R1237" s="352"/>
    </row>
    <row r="1238" spans="8:18" s="66" customFormat="1">
      <c r="H1238" s="365"/>
      <c r="I1238" s="71"/>
      <c r="J1238" s="71"/>
      <c r="K1238" s="71"/>
      <c r="L1238" s="301"/>
      <c r="M1238" s="71"/>
      <c r="N1238" s="301"/>
      <c r="O1238" s="71"/>
      <c r="P1238" s="298"/>
      <c r="Q1238" s="298"/>
      <c r="R1238" s="352"/>
    </row>
    <row r="1239" spans="8:18" s="66" customFormat="1">
      <c r="H1239" s="365"/>
      <c r="I1239" s="71"/>
      <c r="J1239" s="71"/>
      <c r="K1239" s="71"/>
      <c r="L1239" s="301"/>
      <c r="M1239" s="71"/>
      <c r="N1239" s="301"/>
      <c r="O1239" s="71"/>
      <c r="P1239" s="298"/>
      <c r="Q1239" s="298"/>
      <c r="R1239" s="352"/>
    </row>
    <row r="1240" spans="8:18" s="66" customFormat="1">
      <c r="H1240" s="365"/>
      <c r="I1240" s="71"/>
      <c r="J1240" s="71"/>
      <c r="K1240" s="71"/>
      <c r="L1240" s="301"/>
      <c r="M1240" s="71"/>
      <c r="N1240" s="301"/>
      <c r="O1240" s="71"/>
      <c r="P1240" s="298"/>
      <c r="Q1240" s="298"/>
      <c r="R1240" s="352"/>
    </row>
    <row r="1241" spans="8:18" s="66" customFormat="1">
      <c r="H1241" s="365"/>
      <c r="I1241" s="71"/>
      <c r="J1241" s="71"/>
      <c r="K1241" s="71"/>
      <c r="L1241" s="301"/>
      <c r="M1241" s="71"/>
      <c r="N1241" s="301"/>
      <c r="O1241" s="71"/>
      <c r="P1241" s="298"/>
      <c r="Q1241" s="298"/>
      <c r="R1241" s="352"/>
    </row>
    <row r="1242" spans="8:18" s="66" customFormat="1">
      <c r="H1242" s="365"/>
      <c r="I1242" s="71"/>
      <c r="J1242" s="71"/>
      <c r="K1242" s="71"/>
      <c r="L1242" s="301"/>
      <c r="M1242" s="71"/>
      <c r="N1242" s="301"/>
      <c r="O1242" s="71"/>
      <c r="P1242" s="298"/>
      <c r="Q1242" s="298"/>
      <c r="R1242" s="352"/>
    </row>
    <row r="1243" spans="8:18" s="66" customFormat="1">
      <c r="H1243" s="365"/>
      <c r="I1243" s="71"/>
      <c r="J1243" s="71"/>
      <c r="K1243" s="71"/>
      <c r="L1243" s="301"/>
      <c r="M1243" s="71"/>
      <c r="N1243" s="301"/>
      <c r="O1243" s="71"/>
      <c r="P1243" s="298"/>
      <c r="Q1243" s="298"/>
      <c r="R1243" s="352"/>
    </row>
    <row r="1244" spans="8:18" s="66" customFormat="1">
      <c r="H1244" s="365"/>
      <c r="I1244" s="71"/>
      <c r="J1244" s="71"/>
      <c r="K1244" s="71"/>
      <c r="L1244" s="301"/>
      <c r="M1244" s="71"/>
      <c r="N1244" s="301"/>
      <c r="O1244" s="71"/>
      <c r="P1244" s="298"/>
      <c r="Q1244" s="298"/>
      <c r="R1244" s="352"/>
    </row>
    <row r="1245" spans="8:18" s="66" customFormat="1">
      <c r="H1245" s="365"/>
      <c r="I1245" s="71"/>
      <c r="J1245" s="71"/>
      <c r="K1245" s="71"/>
      <c r="L1245" s="301"/>
      <c r="M1245" s="71"/>
      <c r="N1245" s="301"/>
      <c r="O1245" s="71"/>
      <c r="P1245" s="298"/>
      <c r="Q1245" s="298"/>
      <c r="R1245" s="352"/>
    </row>
    <row r="1246" spans="8:18" s="66" customFormat="1">
      <c r="H1246" s="365"/>
      <c r="I1246" s="71"/>
      <c r="J1246" s="71"/>
      <c r="K1246" s="71"/>
      <c r="L1246" s="301"/>
      <c r="M1246" s="71"/>
      <c r="N1246" s="301"/>
      <c r="O1246" s="71"/>
      <c r="P1246" s="298"/>
      <c r="Q1246" s="298"/>
      <c r="R1246" s="352"/>
    </row>
    <row r="1247" spans="8:18" s="66" customFormat="1">
      <c r="H1247" s="365"/>
      <c r="I1247" s="71"/>
      <c r="J1247" s="71"/>
      <c r="K1247" s="71"/>
      <c r="L1247" s="301"/>
      <c r="M1247" s="71"/>
      <c r="N1247" s="301"/>
      <c r="O1247" s="71"/>
      <c r="P1247" s="298"/>
      <c r="Q1247" s="298"/>
      <c r="R1247" s="352"/>
    </row>
    <row r="1248" spans="8:18" s="66" customFormat="1">
      <c r="H1248" s="365"/>
      <c r="I1248" s="71"/>
      <c r="J1248" s="71"/>
      <c r="K1248" s="71"/>
      <c r="L1248" s="301"/>
      <c r="M1248" s="71"/>
      <c r="N1248" s="301"/>
      <c r="O1248" s="71"/>
      <c r="P1248" s="298"/>
      <c r="Q1248" s="298"/>
      <c r="R1248" s="352"/>
    </row>
    <row r="1249" spans="8:18" s="66" customFormat="1">
      <c r="H1249" s="365"/>
      <c r="I1249" s="71"/>
      <c r="J1249" s="71"/>
      <c r="K1249" s="71"/>
      <c r="L1249" s="301"/>
      <c r="M1249" s="71"/>
      <c r="N1249" s="301"/>
      <c r="O1249" s="71"/>
      <c r="P1249" s="298"/>
      <c r="Q1249" s="298"/>
      <c r="R1249" s="352"/>
    </row>
    <row r="1250" spans="8:18" s="66" customFormat="1">
      <c r="H1250" s="365"/>
      <c r="I1250" s="71"/>
      <c r="J1250" s="71"/>
      <c r="K1250" s="71"/>
      <c r="L1250" s="301"/>
      <c r="M1250" s="71"/>
      <c r="N1250" s="301"/>
      <c r="O1250" s="71"/>
      <c r="P1250" s="298"/>
      <c r="Q1250" s="298"/>
      <c r="R1250" s="352"/>
    </row>
    <row r="1251" spans="8:18" s="66" customFormat="1">
      <c r="H1251" s="365"/>
      <c r="I1251" s="71"/>
      <c r="J1251" s="71"/>
      <c r="K1251" s="71"/>
      <c r="L1251" s="301"/>
      <c r="M1251" s="71"/>
      <c r="N1251" s="301"/>
      <c r="O1251" s="71"/>
      <c r="P1251" s="298"/>
      <c r="Q1251" s="298"/>
      <c r="R1251" s="352"/>
    </row>
    <row r="1252" spans="8:18" s="66" customFormat="1">
      <c r="H1252" s="365"/>
      <c r="I1252" s="71"/>
      <c r="J1252" s="71"/>
      <c r="K1252" s="71"/>
      <c r="L1252" s="301"/>
      <c r="M1252" s="71"/>
      <c r="N1252" s="301"/>
      <c r="O1252" s="71"/>
      <c r="P1252" s="298"/>
      <c r="Q1252" s="298"/>
      <c r="R1252" s="352"/>
    </row>
    <row r="1253" spans="8:18" s="66" customFormat="1">
      <c r="H1253" s="365"/>
      <c r="I1253" s="71"/>
      <c r="J1253" s="71"/>
      <c r="K1253" s="71"/>
      <c r="L1253" s="301"/>
      <c r="M1253" s="71"/>
      <c r="N1253" s="301"/>
      <c r="O1253" s="71"/>
      <c r="P1253" s="298"/>
      <c r="Q1253" s="298"/>
      <c r="R1253" s="352"/>
    </row>
    <row r="1254" spans="8:18" s="66" customFormat="1">
      <c r="H1254" s="365"/>
      <c r="I1254" s="71"/>
      <c r="J1254" s="71"/>
      <c r="K1254" s="71"/>
      <c r="L1254" s="301"/>
      <c r="M1254" s="71"/>
      <c r="N1254" s="301"/>
      <c r="O1254" s="71"/>
      <c r="P1254" s="298"/>
      <c r="Q1254" s="298"/>
      <c r="R1254" s="352"/>
    </row>
    <row r="1255" spans="8:18" s="66" customFormat="1">
      <c r="H1255" s="365"/>
      <c r="I1255" s="71"/>
      <c r="J1255" s="71"/>
      <c r="K1255" s="71"/>
      <c r="L1255" s="301"/>
      <c r="M1255" s="71"/>
      <c r="N1255" s="301"/>
      <c r="O1255" s="71"/>
      <c r="P1255" s="298"/>
      <c r="Q1255" s="298"/>
      <c r="R1255" s="352"/>
    </row>
    <row r="1256" spans="8:18" s="66" customFormat="1">
      <c r="H1256" s="365"/>
      <c r="I1256" s="71"/>
      <c r="J1256" s="71"/>
      <c r="K1256" s="71"/>
      <c r="L1256" s="301"/>
      <c r="M1256" s="71"/>
      <c r="N1256" s="301"/>
      <c r="O1256" s="71"/>
      <c r="P1256" s="298"/>
      <c r="Q1256" s="298"/>
      <c r="R1256" s="352"/>
    </row>
    <row r="1257" spans="8:18" s="66" customFormat="1">
      <c r="H1257" s="365"/>
      <c r="I1257" s="71"/>
      <c r="J1257" s="71"/>
      <c r="K1257" s="71"/>
      <c r="L1257" s="301"/>
      <c r="M1257" s="71"/>
      <c r="N1257" s="301"/>
      <c r="O1257" s="71"/>
      <c r="P1257" s="298"/>
      <c r="Q1257" s="298"/>
      <c r="R1257" s="352"/>
    </row>
    <row r="1258" spans="8:18" s="66" customFormat="1">
      <c r="H1258" s="365"/>
      <c r="I1258" s="71"/>
      <c r="J1258" s="71"/>
      <c r="K1258" s="71"/>
      <c r="L1258" s="301"/>
      <c r="M1258" s="71"/>
      <c r="N1258" s="301"/>
      <c r="O1258" s="71"/>
      <c r="P1258" s="298"/>
      <c r="Q1258" s="298"/>
      <c r="R1258" s="352"/>
    </row>
    <row r="1259" spans="8:18" s="66" customFormat="1">
      <c r="H1259" s="365"/>
      <c r="I1259" s="71"/>
      <c r="J1259" s="71"/>
      <c r="K1259" s="71"/>
      <c r="L1259" s="301"/>
      <c r="M1259" s="71"/>
      <c r="N1259" s="301"/>
      <c r="O1259" s="71"/>
      <c r="P1259" s="298"/>
      <c r="Q1259" s="298"/>
      <c r="R1259" s="352"/>
    </row>
    <row r="1260" spans="8:18" s="66" customFormat="1">
      <c r="H1260" s="365"/>
      <c r="I1260" s="71"/>
      <c r="J1260" s="71"/>
      <c r="K1260" s="71"/>
      <c r="L1260" s="301"/>
      <c r="M1260" s="71"/>
      <c r="N1260" s="301"/>
      <c r="O1260" s="71"/>
      <c r="P1260" s="298"/>
      <c r="Q1260" s="298"/>
      <c r="R1260" s="352"/>
    </row>
    <row r="1261" spans="8:18" s="66" customFormat="1">
      <c r="H1261" s="365"/>
      <c r="I1261" s="71"/>
      <c r="J1261" s="71"/>
      <c r="K1261" s="71"/>
      <c r="L1261" s="301"/>
      <c r="M1261" s="71"/>
      <c r="N1261" s="301"/>
      <c r="O1261" s="71"/>
      <c r="P1261" s="298"/>
      <c r="Q1261" s="298"/>
      <c r="R1261" s="352"/>
    </row>
    <row r="1262" spans="8:18" s="66" customFormat="1">
      <c r="H1262" s="365"/>
      <c r="I1262" s="71"/>
      <c r="J1262" s="71"/>
      <c r="K1262" s="71"/>
      <c r="L1262" s="301"/>
      <c r="M1262" s="71"/>
      <c r="N1262" s="301"/>
      <c r="O1262" s="71"/>
      <c r="P1262" s="298"/>
      <c r="Q1262" s="298"/>
      <c r="R1262" s="352"/>
    </row>
    <row r="1263" spans="8:18" s="66" customFormat="1">
      <c r="H1263" s="365"/>
      <c r="I1263" s="71"/>
      <c r="J1263" s="71"/>
      <c r="K1263" s="71"/>
      <c r="L1263" s="301"/>
      <c r="M1263" s="71"/>
      <c r="N1263" s="301"/>
      <c r="O1263" s="71"/>
      <c r="P1263" s="298"/>
      <c r="Q1263" s="298"/>
      <c r="R1263" s="352"/>
    </row>
    <row r="1264" spans="8:18" s="66" customFormat="1">
      <c r="H1264" s="365"/>
      <c r="I1264" s="71"/>
      <c r="J1264" s="71"/>
      <c r="K1264" s="71"/>
      <c r="L1264" s="301"/>
      <c r="M1264" s="71"/>
      <c r="N1264" s="301"/>
      <c r="O1264" s="71"/>
      <c r="P1264" s="298"/>
      <c r="Q1264" s="298"/>
      <c r="R1264" s="352"/>
    </row>
    <row r="1265" spans="8:18" s="66" customFormat="1">
      <c r="H1265" s="365"/>
      <c r="I1265" s="71"/>
      <c r="J1265" s="71"/>
      <c r="K1265" s="71"/>
      <c r="L1265" s="301"/>
      <c r="M1265" s="71"/>
      <c r="N1265" s="301"/>
      <c r="O1265" s="71"/>
      <c r="P1265" s="298"/>
      <c r="Q1265" s="298"/>
      <c r="R1265" s="352"/>
    </row>
    <row r="1266" spans="8:18" s="66" customFormat="1">
      <c r="H1266" s="365"/>
      <c r="I1266" s="71"/>
      <c r="J1266" s="71"/>
      <c r="K1266" s="71"/>
      <c r="L1266" s="301"/>
      <c r="M1266" s="71"/>
      <c r="N1266" s="301"/>
      <c r="O1266" s="71"/>
      <c r="P1266" s="298"/>
      <c r="Q1266" s="298"/>
      <c r="R1266" s="352"/>
    </row>
    <row r="1267" spans="8:18" s="66" customFormat="1">
      <c r="H1267" s="365"/>
      <c r="I1267" s="71"/>
      <c r="J1267" s="71"/>
      <c r="K1267" s="71"/>
      <c r="L1267" s="301"/>
      <c r="M1267" s="71"/>
      <c r="N1267" s="301"/>
      <c r="O1267" s="71"/>
      <c r="P1267" s="298"/>
      <c r="Q1267" s="298"/>
      <c r="R1267" s="352"/>
    </row>
    <row r="1268" spans="8:18" s="66" customFormat="1">
      <c r="H1268" s="365"/>
      <c r="I1268" s="71"/>
      <c r="J1268" s="71"/>
      <c r="K1268" s="71"/>
      <c r="L1268" s="301"/>
      <c r="M1268" s="71"/>
      <c r="N1268" s="301"/>
      <c r="O1268" s="71"/>
      <c r="P1268" s="298"/>
      <c r="Q1268" s="298"/>
      <c r="R1268" s="352"/>
    </row>
    <row r="1269" spans="8:18" s="66" customFormat="1">
      <c r="H1269" s="365"/>
      <c r="I1269" s="71"/>
      <c r="J1269" s="71"/>
      <c r="K1269" s="71"/>
      <c r="L1269" s="301"/>
      <c r="M1269" s="71"/>
      <c r="N1269" s="301"/>
      <c r="O1269" s="71"/>
      <c r="P1269" s="298"/>
      <c r="Q1269" s="298"/>
      <c r="R1269" s="352"/>
    </row>
    <row r="1270" spans="8:18" s="66" customFormat="1">
      <c r="H1270" s="365"/>
      <c r="I1270" s="71"/>
      <c r="J1270" s="71"/>
      <c r="K1270" s="71"/>
      <c r="L1270" s="301"/>
      <c r="M1270" s="71"/>
      <c r="N1270" s="301"/>
      <c r="O1270" s="71"/>
      <c r="P1270" s="298"/>
      <c r="Q1270" s="298"/>
      <c r="R1270" s="352"/>
    </row>
    <row r="1271" spans="8:18" s="66" customFormat="1">
      <c r="H1271" s="365"/>
      <c r="I1271" s="71"/>
      <c r="J1271" s="71"/>
      <c r="K1271" s="71"/>
      <c r="L1271" s="301"/>
      <c r="M1271" s="71"/>
      <c r="N1271" s="301"/>
      <c r="O1271" s="71"/>
      <c r="P1271" s="298"/>
      <c r="Q1271" s="298"/>
      <c r="R1271" s="352"/>
    </row>
    <row r="1272" spans="8:18" s="66" customFormat="1">
      <c r="H1272" s="365"/>
      <c r="I1272" s="71"/>
      <c r="J1272" s="71"/>
      <c r="K1272" s="71"/>
      <c r="L1272" s="301"/>
      <c r="M1272" s="71"/>
      <c r="N1272" s="301"/>
      <c r="O1272" s="71"/>
      <c r="P1272" s="298"/>
      <c r="Q1272" s="298"/>
      <c r="R1272" s="352"/>
    </row>
    <row r="1273" spans="8:18" s="66" customFormat="1">
      <c r="H1273" s="365"/>
      <c r="I1273" s="71"/>
      <c r="J1273" s="71"/>
      <c r="K1273" s="71"/>
      <c r="L1273" s="301"/>
      <c r="M1273" s="71"/>
      <c r="N1273" s="301"/>
      <c r="O1273" s="71"/>
      <c r="P1273" s="298"/>
      <c r="Q1273" s="298"/>
      <c r="R1273" s="352"/>
    </row>
    <row r="1274" spans="8:18" s="66" customFormat="1">
      <c r="H1274" s="365"/>
      <c r="I1274" s="71"/>
      <c r="J1274" s="71"/>
      <c r="K1274" s="71"/>
      <c r="L1274" s="301"/>
      <c r="M1274" s="71"/>
      <c r="N1274" s="301"/>
      <c r="O1274" s="71"/>
      <c r="P1274" s="298"/>
      <c r="Q1274" s="298"/>
      <c r="R1274" s="352"/>
    </row>
    <row r="1275" spans="8:18" s="66" customFormat="1">
      <c r="H1275" s="365"/>
      <c r="I1275" s="71"/>
      <c r="J1275" s="71"/>
      <c r="K1275" s="71"/>
      <c r="L1275" s="301"/>
      <c r="M1275" s="71"/>
      <c r="N1275" s="301"/>
      <c r="O1275" s="71"/>
      <c r="P1275" s="298"/>
      <c r="Q1275" s="298"/>
      <c r="R1275" s="352"/>
    </row>
    <row r="1276" spans="8:18" s="66" customFormat="1">
      <c r="H1276" s="365"/>
      <c r="I1276" s="71"/>
      <c r="J1276" s="71"/>
      <c r="K1276" s="71"/>
      <c r="L1276" s="301"/>
      <c r="M1276" s="71"/>
      <c r="N1276" s="301"/>
      <c r="O1276" s="71"/>
      <c r="P1276" s="298"/>
      <c r="Q1276" s="298"/>
      <c r="R1276" s="352"/>
    </row>
    <row r="1277" spans="8:18" s="66" customFormat="1">
      <c r="H1277" s="365"/>
      <c r="I1277" s="71"/>
      <c r="J1277" s="71"/>
      <c r="K1277" s="71"/>
      <c r="L1277" s="301"/>
      <c r="M1277" s="71"/>
      <c r="N1277" s="301"/>
      <c r="O1277" s="71"/>
      <c r="P1277" s="298"/>
      <c r="Q1277" s="298"/>
      <c r="R1277" s="352"/>
    </row>
    <row r="1278" spans="8:18" s="66" customFormat="1">
      <c r="H1278" s="365"/>
      <c r="I1278" s="71"/>
      <c r="J1278" s="71"/>
      <c r="K1278" s="71"/>
      <c r="L1278" s="301"/>
      <c r="M1278" s="71"/>
      <c r="N1278" s="301"/>
      <c r="O1278" s="71"/>
      <c r="P1278" s="298"/>
      <c r="Q1278" s="298"/>
      <c r="R1278" s="352"/>
    </row>
    <row r="1279" spans="8:18" s="66" customFormat="1">
      <c r="H1279" s="365"/>
      <c r="I1279" s="71"/>
      <c r="J1279" s="71"/>
      <c r="K1279" s="71"/>
      <c r="L1279" s="301"/>
      <c r="M1279" s="71"/>
      <c r="N1279" s="301"/>
      <c r="O1279" s="71"/>
      <c r="P1279" s="298"/>
      <c r="Q1279" s="298"/>
      <c r="R1279" s="352"/>
    </row>
    <row r="1280" spans="8:18" s="66" customFormat="1">
      <c r="H1280" s="365"/>
      <c r="I1280" s="71"/>
      <c r="J1280" s="71"/>
      <c r="K1280" s="71"/>
      <c r="L1280" s="301"/>
      <c r="M1280" s="71"/>
      <c r="N1280" s="301"/>
      <c r="O1280" s="71"/>
      <c r="P1280" s="298"/>
      <c r="Q1280" s="298"/>
      <c r="R1280" s="352"/>
    </row>
    <row r="1281" spans="8:18" s="66" customFormat="1">
      <c r="H1281" s="365"/>
      <c r="I1281" s="71"/>
      <c r="J1281" s="71"/>
      <c r="K1281" s="71"/>
      <c r="L1281" s="301"/>
      <c r="M1281" s="71"/>
      <c r="N1281" s="301"/>
      <c r="O1281" s="71"/>
      <c r="P1281" s="298"/>
      <c r="Q1281" s="298"/>
      <c r="R1281" s="352"/>
    </row>
    <row r="1282" spans="8:18" s="66" customFormat="1">
      <c r="H1282" s="365"/>
      <c r="I1282" s="71"/>
      <c r="J1282" s="71"/>
      <c r="K1282" s="71"/>
      <c r="L1282" s="301"/>
      <c r="M1282" s="71"/>
      <c r="N1282" s="301"/>
      <c r="O1282" s="71"/>
      <c r="P1282" s="298"/>
      <c r="Q1282" s="298"/>
      <c r="R1282" s="352"/>
    </row>
    <row r="1283" spans="8:18" s="66" customFormat="1">
      <c r="H1283" s="365"/>
      <c r="I1283" s="71"/>
      <c r="J1283" s="71"/>
      <c r="K1283" s="71"/>
      <c r="L1283" s="301"/>
      <c r="M1283" s="71"/>
      <c r="N1283" s="301"/>
      <c r="O1283" s="71"/>
      <c r="P1283" s="298"/>
      <c r="Q1283" s="298"/>
      <c r="R1283" s="352"/>
    </row>
    <row r="1284" spans="8:18" s="66" customFormat="1">
      <c r="H1284" s="365"/>
      <c r="I1284" s="71"/>
      <c r="J1284" s="71"/>
      <c r="K1284" s="71"/>
      <c r="L1284" s="301"/>
      <c r="M1284" s="71"/>
      <c r="N1284" s="301"/>
      <c r="O1284" s="71"/>
      <c r="P1284" s="298"/>
      <c r="Q1284" s="298"/>
      <c r="R1284" s="352"/>
    </row>
    <row r="1285" spans="8:18" s="66" customFormat="1">
      <c r="H1285" s="365"/>
      <c r="I1285" s="71"/>
      <c r="J1285" s="71"/>
      <c r="K1285" s="71"/>
      <c r="L1285" s="301"/>
      <c r="M1285" s="71"/>
      <c r="N1285" s="301"/>
      <c r="O1285" s="71"/>
      <c r="P1285" s="298"/>
      <c r="Q1285" s="298"/>
      <c r="R1285" s="352"/>
    </row>
    <row r="1286" spans="8:18" s="66" customFormat="1">
      <c r="H1286" s="365"/>
      <c r="I1286" s="71"/>
      <c r="J1286" s="71"/>
      <c r="K1286" s="71"/>
      <c r="L1286" s="301"/>
      <c r="M1286" s="71"/>
      <c r="N1286" s="301"/>
      <c r="O1286" s="71"/>
      <c r="P1286" s="298"/>
      <c r="Q1286" s="298"/>
      <c r="R1286" s="352"/>
    </row>
    <row r="1287" spans="8:18" s="66" customFormat="1">
      <c r="H1287" s="365"/>
      <c r="I1287" s="71"/>
      <c r="J1287" s="71"/>
      <c r="K1287" s="71"/>
      <c r="L1287" s="301"/>
      <c r="M1287" s="71"/>
      <c r="N1287" s="301"/>
      <c r="O1287" s="71"/>
      <c r="P1287" s="298"/>
      <c r="Q1287" s="298"/>
      <c r="R1287" s="352"/>
    </row>
    <row r="1288" spans="8:18" s="66" customFormat="1">
      <c r="H1288" s="365"/>
      <c r="I1288" s="71"/>
      <c r="J1288" s="71"/>
      <c r="K1288" s="71"/>
      <c r="L1288" s="301"/>
      <c r="M1288" s="71"/>
      <c r="N1288" s="301"/>
      <c r="O1288" s="71"/>
      <c r="P1288" s="298"/>
      <c r="Q1288" s="298"/>
      <c r="R1288" s="352"/>
    </row>
    <row r="1289" spans="8:18" s="66" customFormat="1">
      <c r="H1289" s="365"/>
      <c r="I1289" s="71"/>
      <c r="J1289" s="71"/>
      <c r="K1289" s="71"/>
      <c r="L1289" s="301"/>
      <c r="M1289" s="71"/>
      <c r="N1289" s="301"/>
      <c r="O1289" s="71"/>
      <c r="P1289" s="298"/>
      <c r="Q1289" s="298"/>
      <c r="R1289" s="352"/>
    </row>
    <row r="1290" spans="8:18" s="66" customFormat="1">
      <c r="H1290" s="365"/>
      <c r="I1290" s="71"/>
      <c r="J1290" s="71"/>
      <c r="K1290" s="71"/>
      <c r="L1290" s="301"/>
      <c r="M1290" s="71"/>
      <c r="N1290" s="301"/>
      <c r="O1290" s="71"/>
      <c r="P1290" s="298"/>
      <c r="Q1290" s="298"/>
      <c r="R1290" s="352"/>
    </row>
    <row r="1291" spans="8:18" s="66" customFormat="1">
      <c r="H1291" s="365"/>
      <c r="I1291" s="71"/>
      <c r="J1291" s="71"/>
      <c r="K1291" s="71"/>
      <c r="L1291" s="301"/>
      <c r="M1291" s="71"/>
      <c r="N1291" s="301"/>
      <c r="O1291" s="71"/>
      <c r="P1291" s="298"/>
      <c r="Q1291" s="298"/>
      <c r="R1291" s="352"/>
    </row>
    <row r="1292" spans="8:18" s="66" customFormat="1">
      <c r="H1292" s="365"/>
      <c r="I1292" s="71"/>
      <c r="J1292" s="71"/>
      <c r="K1292" s="71"/>
      <c r="L1292" s="301"/>
      <c r="M1292" s="71"/>
      <c r="N1292" s="301"/>
      <c r="O1292" s="71"/>
      <c r="P1292" s="298"/>
      <c r="Q1292" s="298"/>
      <c r="R1292" s="352"/>
    </row>
    <row r="1293" spans="8:18" s="66" customFormat="1">
      <c r="H1293" s="365"/>
      <c r="I1293" s="71"/>
      <c r="J1293" s="71"/>
      <c r="K1293" s="71"/>
      <c r="L1293" s="301"/>
      <c r="M1293" s="71"/>
      <c r="N1293" s="301"/>
      <c r="O1293" s="71"/>
      <c r="P1293" s="298"/>
      <c r="Q1293" s="298"/>
      <c r="R1293" s="352"/>
    </row>
    <row r="1294" spans="8:18" s="66" customFormat="1">
      <c r="H1294" s="365"/>
      <c r="I1294" s="71"/>
      <c r="J1294" s="71"/>
      <c r="K1294" s="71"/>
      <c r="L1294" s="301"/>
      <c r="M1294" s="71"/>
      <c r="N1294" s="301"/>
      <c r="O1294" s="71"/>
      <c r="P1294" s="298"/>
      <c r="Q1294" s="298"/>
      <c r="R1294" s="352"/>
    </row>
    <row r="1295" spans="8:18" s="66" customFormat="1">
      <c r="H1295" s="365"/>
      <c r="I1295" s="71"/>
      <c r="J1295" s="71"/>
      <c r="K1295" s="71"/>
      <c r="L1295" s="301"/>
      <c r="M1295" s="71"/>
      <c r="N1295" s="301"/>
      <c r="O1295" s="71"/>
      <c r="P1295" s="298"/>
      <c r="Q1295" s="298"/>
      <c r="R1295" s="352"/>
    </row>
    <row r="1296" spans="8:18" s="66" customFormat="1">
      <c r="H1296" s="365"/>
      <c r="I1296" s="71"/>
      <c r="J1296" s="71"/>
      <c r="K1296" s="71"/>
      <c r="L1296" s="301"/>
      <c r="M1296" s="71"/>
      <c r="N1296" s="301"/>
      <c r="O1296" s="71"/>
      <c r="P1296" s="298"/>
      <c r="Q1296" s="298"/>
      <c r="R1296" s="352"/>
    </row>
    <row r="1297" spans="8:18" s="66" customFormat="1">
      <c r="H1297" s="365"/>
      <c r="I1297" s="71"/>
      <c r="J1297" s="71"/>
      <c r="K1297" s="71"/>
      <c r="L1297" s="301"/>
      <c r="M1297" s="71"/>
      <c r="N1297" s="301"/>
      <c r="O1297" s="71"/>
      <c r="P1297" s="298"/>
      <c r="Q1297" s="298"/>
      <c r="R1297" s="352"/>
    </row>
    <row r="1298" spans="8:18" s="66" customFormat="1">
      <c r="H1298" s="365"/>
      <c r="I1298" s="71"/>
      <c r="J1298" s="71"/>
      <c r="K1298" s="71"/>
      <c r="L1298" s="301"/>
      <c r="M1298" s="71"/>
      <c r="N1298" s="301"/>
      <c r="O1298" s="71"/>
      <c r="P1298" s="298"/>
      <c r="Q1298" s="298"/>
      <c r="R1298" s="352"/>
    </row>
    <row r="1299" spans="8:18" s="66" customFormat="1">
      <c r="H1299" s="365"/>
      <c r="I1299" s="71"/>
      <c r="J1299" s="71"/>
      <c r="K1299" s="71"/>
      <c r="L1299" s="301"/>
      <c r="M1299" s="71"/>
      <c r="N1299" s="301"/>
      <c r="O1299" s="71"/>
      <c r="P1299" s="298"/>
      <c r="Q1299" s="298"/>
      <c r="R1299" s="352"/>
    </row>
    <row r="1300" spans="8:18" s="66" customFormat="1">
      <c r="H1300" s="365"/>
      <c r="I1300" s="71"/>
      <c r="J1300" s="71"/>
      <c r="K1300" s="71"/>
      <c r="L1300" s="301"/>
      <c r="M1300" s="71"/>
      <c r="N1300" s="301"/>
      <c r="O1300" s="71"/>
      <c r="P1300" s="298"/>
      <c r="Q1300" s="298"/>
      <c r="R1300" s="352"/>
    </row>
    <row r="1301" spans="8:18" s="66" customFormat="1">
      <c r="H1301" s="365"/>
      <c r="I1301" s="71"/>
      <c r="J1301" s="71"/>
      <c r="K1301" s="71"/>
      <c r="L1301" s="301"/>
      <c r="M1301" s="71"/>
      <c r="N1301" s="301"/>
      <c r="O1301" s="71"/>
      <c r="P1301" s="298"/>
      <c r="Q1301" s="298"/>
      <c r="R1301" s="352"/>
    </row>
    <row r="1302" spans="8:18" s="66" customFormat="1">
      <c r="H1302" s="365"/>
      <c r="I1302" s="71"/>
      <c r="J1302" s="71"/>
      <c r="K1302" s="71"/>
      <c r="L1302" s="301"/>
      <c r="M1302" s="71"/>
      <c r="N1302" s="301"/>
      <c r="O1302" s="71"/>
      <c r="P1302" s="298"/>
      <c r="Q1302" s="298"/>
      <c r="R1302" s="352"/>
    </row>
    <row r="1303" spans="8:18" s="66" customFormat="1">
      <c r="H1303" s="365"/>
      <c r="I1303" s="71"/>
      <c r="J1303" s="71"/>
      <c r="K1303" s="71"/>
      <c r="L1303" s="301"/>
      <c r="M1303" s="71"/>
      <c r="N1303" s="301"/>
      <c r="O1303" s="71"/>
      <c r="P1303" s="298"/>
      <c r="Q1303" s="298"/>
      <c r="R1303" s="352"/>
    </row>
    <row r="1304" spans="8:18" s="66" customFormat="1">
      <c r="H1304" s="365"/>
      <c r="I1304" s="71"/>
      <c r="J1304" s="71"/>
      <c r="K1304" s="71"/>
      <c r="L1304" s="301"/>
      <c r="M1304" s="71"/>
      <c r="N1304" s="301"/>
      <c r="O1304" s="71"/>
      <c r="P1304" s="298"/>
      <c r="Q1304" s="298"/>
      <c r="R1304" s="352"/>
    </row>
    <row r="1305" spans="8:18" s="66" customFormat="1">
      <c r="H1305" s="365"/>
      <c r="I1305" s="71"/>
      <c r="J1305" s="71"/>
      <c r="K1305" s="71"/>
      <c r="L1305" s="301"/>
      <c r="M1305" s="71"/>
      <c r="N1305" s="301"/>
      <c r="O1305" s="71"/>
      <c r="P1305" s="298"/>
      <c r="Q1305" s="298"/>
      <c r="R1305" s="352"/>
    </row>
    <row r="1306" spans="8:18" s="66" customFormat="1">
      <c r="H1306" s="365"/>
      <c r="I1306" s="71"/>
      <c r="J1306" s="71"/>
      <c r="K1306" s="71"/>
      <c r="L1306" s="301"/>
      <c r="M1306" s="71"/>
      <c r="N1306" s="301"/>
      <c r="O1306" s="71"/>
      <c r="P1306" s="298"/>
      <c r="Q1306" s="298"/>
      <c r="R1306" s="352"/>
    </row>
    <row r="1307" spans="8:18" s="66" customFormat="1">
      <c r="H1307" s="365"/>
      <c r="I1307" s="71"/>
      <c r="J1307" s="71"/>
      <c r="K1307" s="71"/>
      <c r="L1307" s="301"/>
      <c r="M1307" s="71"/>
      <c r="N1307" s="301"/>
      <c r="O1307" s="71"/>
      <c r="P1307" s="298"/>
      <c r="Q1307" s="298"/>
      <c r="R1307" s="352"/>
    </row>
    <row r="1308" spans="8:18" s="66" customFormat="1">
      <c r="H1308" s="365"/>
      <c r="I1308" s="71"/>
      <c r="J1308" s="71"/>
      <c r="K1308" s="71"/>
      <c r="L1308" s="301"/>
      <c r="M1308" s="71"/>
      <c r="N1308" s="301"/>
      <c r="O1308" s="71"/>
      <c r="P1308" s="298"/>
      <c r="Q1308" s="298"/>
      <c r="R1308" s="352"/>
    </row>
    <row r="1309" spans="8:18" s="66" customFormat="1">
      <c r="H1309" s="365"/>
      <c r="I1309" s="71"/>
      <c r="J1309" s="71"/>
      <c r="K1309" s="71"/>
      <c r="L1309" s="301"/>
      <c r="M1309" s="71"/>
      <c r="N1309" s="301"/>
      <c r="O1309" s="71"/>
      <c r="P1309" s="298"/>
      <c r="Q1309" s="298"/>
      <c r="R1309" s="352"/>
    </row>
    <row r="1310" spans="8:18" s="66" customFormat="1">
      <c r="H1310" s="365"/>
      <c r="I1310" s="71"/>
      <c r="J1310" s="71"/>
      <c r="K1310" s="71"/>
      <c r="L1310" s="301"/>
      <c r="M1310" s="71"/>
      <c r="N1310" s="301"/>
      <c r="O1310" s="71"/>
      <c r="P1310" s="298"/>
      <c r="Q1310" s="298"/>
      <c r="R1310" s="352"/>
    </row>
    <row r="1311" spans="8:18" s="66" customFormat="1">
      <c r="H1311" s="365"/>
      <c r="I1311" s="71"/>
      <c r="J1311" s="71"/>
      <c r="K1311" s="71"/>
      <c r="L1311" s="301"/>
      <c r="M1311" s="71"/>
      <c r="N1311" s="301"/>
      <c r="O1311" s="71"/>
      <c r="P1311" s="298"/>
      <c r="Q1311" s="298"/>
      <c r="R1311" s="352"/>
    </row>
    <row r="1312" spans="8:18" s="66" customFormat="1">
      <c r="H1312" s="365"/>
      <c r="I1312" s="71"/>
      <c r="J1312" s="71"/>
      <c r="K1312" s="71"/>
      <c r="L1312" s="301"/>
      <c r="M1312" s="71"/>
      <c r="N1312" s="301"/>
      <c r="O1312" s="71"/>
      <c r="P1312" s="298"/>
      <c r="Q1312" s="298"/>
      <c r="R1312" s="352"/>
    </row>
    <row r="1313" spans="8:18" s="66" customFormat="1">
      <c r="H1313" s="365"/>
      <c r="I1313" s="71"/>
      <c r="J1313" s="71"/>
      <c r="K1313" s="71"/>
      <c r="L1313" s="301"/>
      <c r="M1313" s="71"/>
      <c r="N1313" s="301"/>
      <c r="O1313" s="71"/>
      <c r="P1313" s="298"/>
      <c r="Q1313" s="298"/>
      <c r="R1313" s="352"/>
    </row>
    <row r="1314" spans="8:18" s="66" customFormat="1">
      <c r="H1314" s="365"/>
      <c r="I1314" s="71"/>
      <c r="J1314" s="71"/>
      <c r="K1314" s="71"/>
      <c r="L1314" s="301"/>
      <c r="M1314" s="71"/>
      <c r="N1314" s="301"/>
      <c r="O1314" s="71"/>
      <c r="P1314" s="298"/>
      <c r="Q1314" s="298"/>
      <c r="R1314" s="352"/>
    </row>
    <row r="1315" spans="8:18" s="66" customFormat="1">
      <c r="H1315" s="365"/>
      <c r="I1315" s="71"/>
      <c r="J1315" s="71"/>
      <c r="K1315" s="71"/>
      <c r="L1315" s="301"/>
      <c r="M1315" s="71"/>
      <c r="N1315" s="301"/>
      <c r="O1315" s="71"/>
      <c r="P1315" s="298"/>
      <c r="Q1315" s="298"/>
      <c r="R1315" s="352"/>
    </row>
    <row r="1316" spans="8:18" s="66" customFormat="1">
      <c r="I1316" s="71"/>
      <c r="J1316" s="71"/>
      <c r="K1316" s="71"/>
      <c r="L1316" s="301"/>
      <c r="M1316" s="71"/>
      <c r="N1316" s="301"/>
      <c r="O1316" s="71"/>
      <c r="P1316" s="298"/>
      <c r="Q1316" s="298"/>
      <c r="R1316" s="352"/>
    </row>
    <row r="1317" spans="8:18" s="66" customFormat="1">
      <c r="I1317" s="71"/>
      <c r="J1317" s="71"/>
      <c r="K1317" s="71"/>
      <c r="L1317" s="301"/>
      <c r="M1317" s="71"/>
      <c r="N1317" s="301"/>
      <c r="O1317" s="71"/>
      <c r="P1317" s="298"/>
      <c r="Q1317" s="298"/>
      <c r="R1317" s="352"/>
    </row>
    <row r="1318" spans="8:18" s="66" customFormat="1">
      <c r="I1318" s="71"/>
      <c r="J1318" s="71"/>
      <c r="K1318" s="71"/>
      <c r="L1318" s="301"/>
      <c r="M1318" s="71"/>
      <c r="N1318" s="301"/>
      <c r="O1318" s="71"/>
      <c r="P1318" s="298"/>
      <c r="Q1318" s="298"/>
      <c r="R1318" s="352"/>
    </row>
    <row r="1319" spans="8:18" s="66" customFormat="1">
      <c r="I1319" s="71"/>
      <c r="J1319" s="71"/>
      <c r="K1319" s="71"/>
      <c r="L1319" s="301"/>
      <c r="M1319" s="71"/>
      <c r="N1319" s="301"/>
      <c r="O1319" s="71"/>
      <c r="P1319" s="298"/>
      <c r="Q1319" s="298"/>
      <c r="R1319" s="352"/>
    </row>
    <row r="1320" spans="8:18" s="66" customFormat="1">
      <c r="I1320" s="71"/>
      <c r="J1320" s="71"/>
      <c r="K1320" s="71"/>
      <c r="L1320" s="301"/>
      <c r="M1320" s="71"/>
      <c r="N1320" s="301"/>
      <c r="O1320" s="71"/>
      <c r="P1320" s="298"/>
      <c r="Q1320" s="298"/>
      <c r="R1320" s="352"/>
    </row>
    <row r="1321" spans="8:18" s="66" customFormat="1">
      <c r="I1321" s="71"/>
      <c r="J1321" s="71"/>
      <c r="K1321" s="71"/>
      <c r="L1321" s="301"/>
      <c r="M1321" s="71"/>
      <c r="N1321" s="301"/>
      <c r="O1321" s="71"/>
      <c r="P1321" s="298"/>
      <c r="Q1321" s="298"/>
      <c r="R1321" s="352"/>
    </row>
    <row r="1322" spans="8:18" s="66" customFormat="1">
      <c r="I1322" s="71"/>
      <c r="J1322" s="71"/>
      <c r="K1322" s="71"/>
      <c r="L1322" s="301"/>
      <c r="M1322" s="71"/>
      <c r="N1322" s="301"/>
      <c r="O1322" s="71"/>
      <c r="P1322" s="298"/>
      <c r="Q1322" s="298"/>
      <c r="R1322" s="352"/>
    </row>
    <row r="1323" spans="8:18" s="66" customFormat="1">
      <c r="I1323" s="71"/>
      <c r="J1323" s="71"/>
      <c r="K1323" s="71"/>
      <c r="L1323" s="301"/>
      <c r="M1323" s="71"/>
      <c r="N1323" s="301"/>
      <c r="O1323" s="71"/>
      <c r="P1323" s="298"/>
      <c r="Q1323" s="298"/>
      <c r="R1323" s="352"/>
    </row>
    <row r="1324" spans="8:18" s="66" customFormat="1">
      <c r="I1324" s="71"/>
      <c r="J1324" s="71"/>
      <c r="K1324" s="71"/>
      <c r="L1324" s="301"/>
      <c r="M1324" s="71"/>
      <c r="N1324" s="301"/>
      <c r="O1324" s="71"/>
      <c r="P1324" s="298"/>
      <c r="Q1324" s="298"/>
      <c r="R1324" s="352"/>
    </row>
    <row r="1325" spans="8:18" s="66" customFormat="1">
      <c r="I1325" s="71"/>
      <c r="J1325" s="71"/>
      <c r="K1325" s="71"/>
      <c r="L1325" s="301"/>
      <c r="M1325" s="71"/>
      <c r="N1325" s="301"/>
      <c r="O1325" s="71"/>
      <c r="P1325" s="298"/>
      <c r="Q1325" s="298"/>
      <c r="R1325" s="352"/>
    </row>
    <row r="1326" spans="8:18" s="66" customFormat="1">
      <c r="I1326" s="71"/>
      <c r="J1326" s="71"/>
      <c r="K1326" s="71"/>
      <c r="L1326" s="301"/>
      <c r="M1326" s="71"/>
      <c r="N1326" s="301"/>
      <c r="O1326" s="71"/>
      <c r="P1326" s="298"/>
      <c r="Q1326" s="298"/>
      <c r="R1326" s="352"/>
    </row>
    <row r="1327" spans="8:18" s="66" customFormat="1">
      <c r="I1327" s="71"/>
      <c r="J1327" s="71"/>
      <c r="K1327" s="71"/>
      <c r="L1327" s="301"/>
      <c r="M1327" s="71"/>
      <c r="N1327" s="301"/>
      <c r="O1327" s="71"/>
      <c r="P1327" s="298"/>
      <c r="Q1327" s="298"/>
      <c r="R1327" s="352"/>
    </row>
    <row r="1328" spans="8:18" s="66" customFormat="1">
      <c r="I1328" s="71"/>
      <c r="J1328" s="71"/>
      <c r="K1328" s="71"/>
      <c r="L1328" s="301"/>
      <c r="M1328" s="71"/>
      <c r="N1328" s="301"/>
      <c r="O1328" s="71"/>
      <c r="P1328" s="298"/>
      <c r="Q1328" s="298"/>
      <c r="R1328" s="352"/>
    </row>
    <row r="1329" spans="9:18" s="66" customFormat="1">
      <c r="I1329" s="71"/>
      <c r="J1329" s="71"/>
      <c r="K1329" s="71"/>
      <c r="L1329" s="301"/>
      <c r="M1329" s="71"/>
      <c r="N1329" s="301"/>
      <c r="O1329" s="71"/>
      <c r="P1329" s="298"/>
      <c r="Q1329" s="298"/>
      <c r="R1329" s="352"/>
    </row>
    <row r="1330" spans="9:18" s="66" customFormat="1">
      <c r="I1330" s="71"/>
      <c r="J1330" s="71"/>
      <c r="K1330" s="71"/>
      <c r="L1330" s="301"/>
      <c r="M1330" s="71"/>
      <c r="N1330" s="301"/>
      <c r="O1330" s="71"/>
      <c r="P1330" s="298"/>
      <c r="Q1330" s="298"/>
      <c r="R1330" s="352"/>
    </row>
    <row r="1331" spans="9:18" s="66" customFormat="1">
      <c r="I1331" s="71"/>
      <c r="J1331" s="71"/>
      <c r="K1331" s="71"/>
      <c r="L1331" s="301"/>
      <c r="M1331" s="71"/>
      <c r="N1331" s="301"/>
      <c r="O1331" s="71"/>
      <c r="P1331" s="298"/>
      <c r="Q1331" s="298"/>
      <c r="R1331" s="352"/>
    </row>
    <row r="1332" spans="9:18" s="66" customFormat="1">
      <c r="I1332" s="71"/>
      <c r="J1332" s="71"/>
      <c r="K1332" s="71"/>
      <c r="L1332" s="301"/>
      <c r="M1332" s="71"/>
      <c r="N1332" s="301"/>
      <c r="O1332" s="71"/>
      <c r="P1332" s="298"/>
      <c r="Q1332" s="298"/>
      <c r="R1332" s="352"/>
    </row>
    <row r="1333" spans="9:18" s="66" customFormat="1">
      <c r="I1333" s="71"/>
      <c r="J1333" s="71"/>
      <c r="K1333" s="71"/>
      <c r="L1333" s="301"/>
      <c r="M1333" s="71"/>
      <c r="N1333" s="301"/>
      <c r="O1333" s="71"/>
      <c r="P1333" s="298"/>
      <c r="Q1333" s="298"/>
      <c r="R1333" s="352"/>
    </row>
    <row r="1334" spans="9:18" s="66" customFormat="1">
      <c r="I1334" s="71"/>
      <c r="J1334" s="71"/>
      <c r="K1334" s="71"/>
      <c r="L1334" s="301"/>
      <c r="M1334" s="71"/>
      <c r="N1334" s="301"/>
      <c r="O1334" s="71"/>
      <c r="P1334" s="298"/>
      <c r="Q1334" s="298"/>
      <c r="R1334" s="352"/>
    </row>
    <row r="1335" spans="9:18" s="66" customFormat="1">
      <c r="I1335" s="71"/>
      <c r="J1335" s="71"/>
      <c r="K1335" s="71"/>
      <c r="L1335" s="301"/>
      <c r="M1335" s="71"/>
      <c r="N1335" s="301"/>
      <c r="O1335" s="71"/>
      <c r="P1335" s="298"/>
      <c r="Q1335" s="298"/>
      <c r="R1335" s="352"/>
    </row>
    <row r="1336" spans="9:18" s="66" customFormat="1">
      <c r="I1336" s="71"/>
      <c r="J1336" s="71"/>
      <c r="K1336" s="71"/>
      <c r="L1336" s="301"/>
      <c r="M1336" s="71"/>
      <c r="N1336" s="301"/>
      <c r="O1336" s="71"/>
      <c r="P1336" s="298"/>
      <c r="Q1336" s="298"/>
      <c r="R1336" s="352"/>
    </row>
    <row r="1337" spans="9:18" s="66" customFormat="1">
      <c r="I1337" s="71"/>
      <c r="J1337" s="71"/>
      <c r="K1337" s="71"/>
      <c r="L1337" s="301"/>
      <c r="M1337" s="71"/>
      <c r="N1337" s="301"/>
      <c r="O1337" s="71"/>
      <c r="P1337" s="298"/>
      <c r="Q1337" s="298"/>
      <c r="R1337" s="352"/>
    </row>
    <row r="1338" spans="9:18" s="66" customFormat="1">
      <c r="I1338" s="71"/>
      <c r="J1338" s="71"/>
      <c r="K1338" s="71"/>
      <c r="L1338" s="301"/>
      <c r="M1338" s="71"/>
      <c r="N1338" s="301"/>
      <c r="O1338" s="71"/>
      <c r="P1338" s="298"/>
      <c r="Q1338" s="298"/>
      <c r="R1338" s="352"/>
    </row>
    <row r="1339" spans="9:18" s="66" customFormat="1">
      <c r="I1339" s="71"/>
      <c r="J1339" s="71"/>
      <c r="K1339" s="71"/>
      <c r="L1339" s="301"/>
      <c r="M1339" s="71"/>
      <c r="N1339" s="301"/>
      <c r="O1339" s="71"/>
      <c r="P1339" s="298"/>
      <c r="Q1339" s="298"/>
      <c r="R1339" s="352"/>
    </row>
    <row r="1340" spans="9:18" s="66" customFormat="1">
      <c r="I1340" s="71"/>
      <c r="J1340" s="71"/>
      <c r="K1340" s="71"/>
      <c r="L1340" s="301"/>
      <c r="M1340" s="71"/>
      <c r="N1340" s="301"/>
      <c r="O1340" s="71"/>
      <c r="P1340" s="298"/>
      <c r="Q1340" s="298"/>
      <c r="R1340" s="352"/>
    </row>
    <row r="1341" spans="9:18" s="66" customFormat="1">
      <c r="I1341" s="71"/>
      <c r="J1341" s="71"/>
      <c r="K1341" s="71"/>
      <c r="L1341" s="301"/>
      <c r="M1341" s="71"/>
      <c r="N1341" s="301"/>
      <c r="O1341" s="71"/>
      <c r="P1341" s="298"/>
      <c r="Q1341" s="298"/>
      <c r="R1341" s="352"/>
    </row>
    <row r="1342" spans="9:18" s="66" customFormat="1">
      <c r="I1342" s="71"/>
      <c r="J1342" s="71"/>
      <c r="K1342" s="71"/>
      <c r="L1342" s="301"/>
      <c r="M1342" s="71"/>
      <c r="N1342" s="301"/>
      <c r="O1342" s="71"/>
      <c r="P1342" s="298"/>
      <c r="Q1342" s="298"/>
      <c r="R1342" s="352"/>
    </row>
    <row r="1343" spans="9:18" s="66" customFormat="1">
      <c r="I1343" s="71"/>
      <c r="J1343" s="71"/>
      <c r="K1343" s="71"/>
      <c r="L1343" s="301"/>
      <c r="M1343" s="71"/>
      <c r="N1343" s="301"/>
      <c r="O1343" s="71"/>
      <c r="P1343" s="298"/>
      <c r="Q1343" s="298"/>
      <c r="R1343" s="352"/>
    </row>
    <row r="1344" spans="9:18" s="66" customFormat="1">
      <c r="I1344" s="71"/>
      <c r="J1344" s="71"/>
      <c r="K1344" s="71"/>
      <c r="L1344" s="301"/>
      <c r="M1344" s="71"/>
      <c r="N1344" s="301"/>
      <c r="O1344" s="71"/>
      <c r="P1344" s="298"/>
      <c r="Q1344" s="298"/>
      <c r="R1344" s="352"/>
    </row>
    <row r="1345" spans="9:18" s="66" customFormat="1">
      <c r="I1345" s="71"/>
      <c r="J1345" s="71"/>
      <c r="K1345" s="71"/>
      <c r="L1345" s="301"/>
      <c r="M1345" s="71"/>
      <c r="N1345" s="301"/>
      <c r="O1345" s="71"/>
      <c r="P1345" s="298"/>
      <c r="Q1345" s="298"/>
      <c r="R1345" s="352"/>
    </row>
    <row r="1346" spans="9:18" s="66" customFormat="1">
      <c r="I1346" s="71"/>
      <c r="J1346" s="71"/>
      <c r="K1346" s="71"/>
      <c r="L1346" s="301"/>
      <c r="M1346" s="71"/>
      <c r="N1346" s="301"/>
      <c r="O1346" s="71"/>
      <c r="P1346" s="298"/>
      <c r="Q1346" s="298"/>
      <c r="R1346" s="352"/>
    </row>
    <row r="1347" spans="9:18" s="66" customFormat="1">
      <c r="I1347" s="71"/>
      <c r="J1347" s="71"/>
      <c r="K1347" s="71"/>
      <c r="L1347" s="301"/>
      <c r="M1347" s="71"/>
      <c r="N1347" s="301"/>
      <c r="O1347" s="71"/>
      <c r="P1347" s="298"/>
      <c r="Q1347" s="298"/>
      <c r="R1347" s="352"/>
    </row>
    <row r="1348" spans="9:18" s="66" customFormat="1">
      <c r="I1348" s="71"/>
      <c r="J1348" s="71"/>
      <c r="K1348" s="71"/>
      <c r="L1348" s="301"/>
      <c r="M1348" s="71"/>
      <c r="N1348" s="301"/>
      <c r="O1348" s="71"/>
      <c r="P1348" s="298"/>
      <c r="Q1348" s="298"/>
      <c r="R1348" s="352"/>
    </row>
    <row r="1349" spans="9:18" s="66" customFormat="1">
      <c r="I1349" s="71"/>
      <c r="J1349" s="71"/>
      <c r="K1349" s="71"/>
      <c r="L1349" s="301"/>
      <c r="M1349" s="71"/>
      <c r="N1349" s="301"/>
      <c r="O1349" s="71"/>
      <c r="P1349" s="298"/>
      <c r="Q1349" s="298"/>
      <c r="R1349" s="352"/>
    </row>
    <row r="1350" spans="9:18" s="66" customFormat="1">
      <c r="I1350" s="71"/>
      <c r="J1350" s="71"/>
      <c r="K1350" s="71"/>
      <c r="L1350" s="301"/>
      <c r="M1350" s="71"/>
      <c r="N1350" s="301"/>
      <c r="O1350" s="71"/>
      <c r="P1350" s="298"/>
      <c r="Q1350" s="298"/>
      <c r="R1350" s="352"/>
    </row>
    <row r="1351" spans="9:18" s="66" customFormat="1">
      <c r="I1351" s="71"/>
      <c r="J1351" s="71"/>
      <c r="K1351" s="71"/>
      <c r="L1351" s="301"/>
      <c r="M1351" s="71"/>
      <c r="N1351" s="301"/>
      <c r="O1351" s="71"/>
      <c r="P1351" s="298"/>
      <c r="Q1351" s="298"/>
      <c r="R1351" s="352"/>
    </row>
    <row r="1352" spans="9:18" s="66" customFormat="1">
      <c r="I1352" s="71"/>
      <c r="J1352" s="71"/>
      <c r="K1352" s="71"/>
      <c r="L1352" s="301"/>
      <c r="M1352" s="71"/>
      <c r="N1352" s="301"/>
      <c r="O1352" s="71"/>
      <c r="P1352" s="298"/>
      <c r="Q1352" s="298"/>
      <c r="R1352" s="352"/>
    </row>
    <row r="1353" spans="9:18" s="66" customFormat="1">
      <c r="I1353" s="71"/>
      <c r="J1353" s="71"/>
      <c r="K1353" s="71"/>
      <c r="L1353" s="301"/>
      <c r="M1353" s="71"/>
      <c r="N1353" s="301"/>
      <c r="O1353" s="71"/>
      <c r="P1353" s="298"/>
      <c r="Q1353" s="298"/>
      <c r="R1353" s="352"/>
    </row>
    <row r="1354" spans="9:18" s="66" customFormat="1">
      <c r="I1354" s="71"/>
      <c r="J1354" s="71"/>
      <c r="K1354" s="71"/>
      <c r="L1354" s="301"/>
      <c r="M1354" s="71"/>
      <c r="N1354" s="301"/>
      <c r="O1354" s="71"/>
      <c r="P1354" s="298"/>
      <c r="Q1354" s="298"/>
      <c r="R1354" s="352"/>
    </row>
    <row r="1355" spans="9:18" s="66" customFormat="1">
      <c r="I1355" s="71"/>
      <c r="J1355" s="71"/>
      <c r="K1355" s="71"/>
      <c r="L1355" s="301"/>
      <c r="M1355" s="71"/>
      <c r="N1355" s="301"/>
      <c r="O1355" s="71"/>
      <c r="P1355" s="298"/>
      <c r="Q1355" s="298"/>
      <c r="R1355" s="352"/>
    </row>
    <row r="1356" spans="9:18" s="66" customFormat="1">
      <c r="I1356" s="71"/>
      <c r="J1356" s="71"/>
      <c r="K1356" s="71"/>
      <c r="L1356" s="301"/>
      <c r="M1356" s="71"/>
      <c r="N1356" s="301"/>
      <c r="O1356" s="71"/>
      <c r="P1356" s="298"/>
      <c r="Q1356" s="298"/>
      <c r="R1356" s="352"/>
    </row>
    <row r="1357" spans="9:18" s="66" customFormat="1">
      <c r="I1357" s="71"/>
      <c r="J1357" s="71"/>
      <c r="K1357" s="71"/>
      <c r="L1357" s="301"/>
      <c r="M1357" s="71"/>
      <c r="N1357" s="301"/>
      <c r="O1357" s="71"/>
      <c r="P1357" s="298"/>
      <c r="Q1357" s="298"/>
      <c r="R1357" s="352"/>
    </row>
    <row r="1358" spans="9:18" s="66" customFormat="1">
      <c r="I1358" s="71"/>
      <c r="J1358" s="71"/>
      <c r="K1358" s="71"/>
      <c r="L1358" s="301"/>
      <c r="M1358" s="71"/>
      <c r="N1358" s="301"/>
      <c r="O1358" s="71"/>
      <c r="P1358" s="298"/>
      <c r="Q1358" s="298"/>
      <c r="R1358" s="352"/>
    </row>
    <row r="1359" spans="9:18" s="66" customFormat="1">
      <c r="I1359" s="71"/>
      <c r="J1359" s="71"/>
      <c r="K1359" s="71"/>
      <c r="L1359" s="301"/>
      <c r="M1359" s="71"/>
      <c r="N1359" s="301"/>
      <c r="O1359" s="71"/>
      <c r="P1359" s="298"/>
      <c r="Q1359" s="298"/>
      <c r="R1359" s="352"/>
    </row>
    <row r="1360" spans="9:18" s="66" customFormat="1">
      <c r="I1360" s="71"/>
      <c r="J1360" s="71"/>
      <c r="K1360" s="71"/>
      <c r="L1360" s="301"/>
      <c r="M1360" s="71"/>
      <c r="N1360" s="301"/>
      <c r="O1360" s="71"/>
      <c r="P1360" s="298"/>
      <c r="Q1360" s="298"/>
      <c r="R1360" s="352"/>
    </row>
    <row r="1361" spans="9:18" s="66" customFormat="1">
      <c r="I1361" s="71"/>
      <c r="J1361" s="71"/>
      <c r="K1361" s="71"/>
      <c r="L1361" s="301"/>
      <c r="M1361" s="71"/>
      <c r="N1361" s="301"/>
      <c r="O1361" s="71"/>
      <c r="P1361" s="298"/>
      <c r="Q1361" s="298"/>
      <c r="R1361" s="352"/>
    </row>
    <row r="1362" spans="9:18" s="66" customFormat="1">
      <c r="I1362" s="71"/>
      <c r="J1362" s="71"/>
      <c r="K1362" s="71"/>
      <c r="L1362" s="301"/>
      <c r="M1362" s="71"/>
      <c r="N1362" s="301"/>
      <c r="O1362" s="71"/>
      <c r="P1362" s="298"/>
      <c r="Q1362" s="298"/>
      <c r="R1362" s="352"/>
    </row>
    <row r="1363" spans="9:18" s="66" customFormat="1">
      <c r="I1363" s="71"/>
      <c r="J1363" s="71"/>
      <c r="K1363" s="71"/>
      <c r="L1363" s="301"/>
      <c r="M1363" s="71"/>
      <c r="N1363" s="301"/>
      <c r="O1363" s="71"/>
      <c r="P1363" s="298"/>
      <c r="Q1363" s="298"/>
      <c r="R1363" s="352"/>
    </row>
    <row r="1364" spans="9:18" s="66" customFormat="1">
      <c r="I1364" s="71"/>
      <c r="J1364" s="71"/>
      <c r="K1364" s="71"/>
      <c r="L1364" s="301"/>
      <c r="M1364" s="71"/>
      <c r="N1364" s="301"/>
      <c r="O1364" s="71"/>
      <c r="P1364" s="298"/>
      <c r="Q1364" s="298"/>
      <c r="R1364" s="352"/>
    </row>
    <row r="1365" spans="9:18" s="66" customFormat="1">
      <c r="I1365" s="71"/>
      <c r="J1365" s="71"/>
      <c r="K1365" s="71"/>
      <c r="L1365" s="301"/>
      <c r="M1365" s="71"/>
      <c r="N1365" s="301"/>
      <c r="O1365" s="71"/>
      <c r="P1365" s="298"/>
      <c r="Q1365" s="298"/>
      <c r="R1365" s="352"/>
    </row>
    <row r="1366" spans="9:18" s="66" customFormat="1">
      <c r="I1366" s="71"/>
      <c r="J1366" s="71"/>
      <c r="K1366" s="71"/>
      <c r="L1366" s="301"/>
      <c r="M1366" s="71"/>
      <c r="N1366" s="301"/>
      <c r="O1366" s="71"/>
      <c r="P1366" s="298"/>
      <c r="Q1366" s="298"/>
      <c r="R1366" s="352"/>
    </row>
    <row r="1367" spans="9:18" s="66" customFormat="1">
      <c r="I1367" s="71"/>
      <c r="J1367" s="71"/>
      <c r="K1367" s="71"/>
      <c r="L1367" s="301"/>
      <c r="M1367" s="71"/>
      <c r="N1367" s="301"/>
      <c r="O1367" s="71"/>
      <c r="P1367" s="298"/>
      <c r="Q1367" s="298"/>
      <c r="R1367" s="352"/>
    </row>
    <row r="1368" spans="9:18" s="66" customFormat="1">
      <c r="I1368" s="71"/>
      <c r="J1368" s="71"/>
      <c r="K1368" s="71"/>
      <c r="L1368" s="301"/>
      <c r="M1368" s="71"/>
      <c r="N1368" s="301"/>
      <c r="O1368" s="71"/>
      <c r="P1368" s="298"/>
      <c r="Q1368" s="298"/>
      <c r="R1368" s="352"/>
    </row>
    <row r="1369" spans="9:18" s="66" customFormat="1">
      <c r="I1369" s="71"/>
      <c r="J1369" s="71"/>
      <c r="K1369" s="71"/>
      <c r="L1369" s="301"/>
      <c r="M1369" s="71"/>
      <c r="N1369" s="301"/>
      <c r="O1369" s="71"/>
      <c r="P1369" s="298"/>
      <c r="Q1369" s="298"/>
      <c r="R1369" s="352"/>
    </row>
    <row r="1370" spans="9:18" s="66" customFormat="1">
      <c r="I1370" s="71"/>
      <c r="J1370" s="71"/>
      <c r="K1370" s="71"/>
      <c r="L1370" s="301"/>
      <c r="M1370" s="71"/>
      <c r="N1370" s="301"/>
      <c r="O1370" s="71"/>
      <c r="P1370" s="298"/>
      <c r="Q1370" s="298"/>
      <c r="R1370" s="352"/>
    </row>
    <row r="1371" spans="9:18" s="66" customFormat="1">
      <c r="I1371" s="71"/>
      <c r="J1371" s="71"/>
      <c r="K1371" s="71"/>
      <c r="L1371" s="301"/>
      <c r="M1371" s="71"/>
      <c r="N1371" s="301"/>
      <c r="O1371" s="71"/>
      <c r="P1371" s="298"/>
      <c r="Q1371" s="298"/>
      <c r="R1371" s="352"/>
    </row>
    <row r="1372" spans="9:18" s="66" customFormat="1">
      <c r="I1372" s="71"/>
      <c r="J1372" s="71"/>
      <c r="K1372" s="71"/>
      <c r="L1372" s="301"/>
      <c r="M1372" s="71"/>
      <c r="N1372" s="301"/>
      <c r="O1372" s="71"/>
      <c r="P1372" s="298"/>
      <c r="Q1372" s="298"/>
      <c r="R1372" s="352"/>
    </row>
    <row r="1373" spans="9:18" s="66" customFormat="1">
      <c r="I1373" s="71"/>
      <c r="J1373" s="71"/>
      <c r="K1373" s="71"/>
      <c r="L1373" s="301"/>
      <c r="M1373" s="71"/>
      <c r="N1373" s="301"/>
      <c r="O1373" s="71"/>
      <c r="P1373" s="298"/>
      <c r="Q1373" s="298"/>
      <c r="R1373" s="352"/>
    </row>
    <row r="1374" spans="9:18" s="66" customFormat="1">
      <c r="I1374" s="71"/>
      <c r="J1374" s="71"/>
      <c r="K1374" s="71"/>
      <c r="L1374" s="301"/>
      <c r="M1374" s="71"/>
      <c r="N1374" s="301"/>
      <c r="O1374" s="71"/>
      <c r="P1374" s="298"/>
      <c r="Q1374" s="298"/>
      <c r="R1374" s="352"/>
    </row>
    <row r="1375" spans="9:18" s="66" customFormat="1">
      <c r="I1375" s="71"/>
      <c r="J1375" s="71"/>
      <c r="K1375" s="71"/>
      <c r="L1375" s="301"/>
      <c r="M1375" s="71"/>
      <c r="N1375" s="301"/>
      <c r="O1375" s="71"/>
      <c r="P1375" s="298"/>
      <c r="Q1375" s="298"/>
      <c r="R1375" s="352"/>
    </row>
    <row r="1376" spans="9:18" s="66" customFormat="1">
      <c r="I1376" s="71"/>
      <c r="J1376" s="71"/>
      <c r="K1376" s="71"/>
      <c r="L1376" s="301"/>
      <c r="M1376" s="71"/>
      <c r="N1376" s="301"/>
      <c r="O1376" s="71"/>
      <c r="P1376" s="298"/>
      <c r="Q1376" s="298"/>
      <c r="R1376" s="352"/>
    </row>
    <row r="1377" spans="9:18" s="66" customFormat="1">
      <c r="I1377" s="71"/>
      <c r="J1377" s="71"/>
      <c r="K1377" s="71"/>
      <c r="L1377" s="301"/>
      <c r="M1377" s="71"/>
      <c r="N1377" s="301"/>
      <c r="O1377" s="71"/>
      <c r="P1377" s="298"/>
      <c r="Q1377" s="298"/>
      <c r="R1377" s="352"/>
    </row>
    <row r="1378" spans="9:18" s="66" customFormat="1">
      <c r="I1378" s="71"/>
      <c r="J1378" s="71"/>
      <c r="K1378" s="71"/>
      <c r="L1378" s="301"/>
      <c r="M1378" s="71"/>
      <c r="N1378" s="301"/>
      <c r="O1378" s="71"/>
      <c r="P1378" s="298"/>
      <c r="Q1378" s="298"/>
      <c r="R1378" s="352"/>
    </row>
    <row r="1379" spans="9:18" s="66" customFormat="1">
      <c r="I1379" s="71"/>
      <c r="J1379" s="71"/>
      <c r="K1379" s="71"/>
      <c r="L1379" s="301"/>
      <c r="M1379" s="71"/>
      <c r="N1379" s="301"/>
      <c r="O1379" s="71"/>
      <c r="P1379" s="298"/>
      <c r="Q1379" s="298"/>
      <c r="R1379" s="352"/>
    </row>
    <row r="1380" spans="9:18" s="66" customFormat="1">
      <c r="I1380" s="71"/>
      <c r="J1380" s="71"/>
      <c r="K1380" s="71"/>
      <c r="L1380" s="301"/>
      <c r="M1380" s="71"/>
      <c r="N1380" s="301"/>
      <c r="O1380" s="71"/>
      <c r="P1380" s="298"/>
      <c r="Q1380" s="298"/>
      <c r="R1380" s="352"/>
    </row>
    <row r="1381" spans="9:18" s="66" customFormat="1">
      <c r="I1381" s="71"/>
      <c r="J1381" s="71"/>
      <c r="K1381" s="71"/>
      <c r="L1381" s="301"/>
      <c r="M1381" s="71"/>
      <c r="N1381" s="301"/>
      <c r="O1381" s="71"/>
      <c r="P1381" s="298"/>
      <c r="Q1381" s="298"/>
      <c r="R1381" s="352"/>
    </row>
    <row r="1382" spans="9:18" s="66" customFormat="1">
      <c r="I1382" s="71"/>
      <c r="J1382" s="71"/>
      <c r="K1382" s="71"/>
      <c r="L1382" s="301"/>
      <c r="M1382" s="71"/>
      <c r="N1382" s="301"/>
      <c r="O1382" s="71"/>
      <c r="P1382" s="298"/>
      <c r="Q1382" s="298"/>
      <c r="R1382" s="352"/>
    </row>
    <row r="1383" spans="9:18" s="66" customFormat="1">
      <c r="I1383" s="71"/>
      <c r="J1383" s="71"/>
      <c r="K1383" s="71"/>
      <c r="L1383" s="301"/>
      <c r="M1383" s="71"/>
      <c r="N1383" s="301"/>
      <c r="O1383" s="71"/>
      <c r="P1383" s="298"/>
      <c r="Q1383" s="298"/>
      <c r="R1383" s="352"/>
    </row>
    <row r="1384" spans="9:18" s="66" customFormat="1">
      <c r="I1384" s="71"/>
      <c r="J1384" s="71"/>
      <c r="K1384" s="71"/>
      <c r="L1384" s="301"/>
      <c r="M1384" s="71"/>
      <c r="N1384" s="301"/>
      <c r="O1384" s="71"/>
      <c r="P1384" s="298"/>
      <c r="Q1384" s="298"/>
      <c r="R1384" s="352"/>
    </row>
    <row r="1385" spans="9:18" s="66" customFormat="1">
      <c r="I1385" s="71"/>
      <c r="J1385" s="71"/>
      <c r="K1385" s="71"/>
      <c r="L1385" s="301"/>
      <c r="M1385" s="71"/>
      <c r="N1385" s="301"/>
      <c r="O1385" s="71"/>
      <c r="P1385" s="298"/>
      <c r="Q1385" s="298"/>
      <c r="R1385" s="352"/>
    </row>
    <row r="1386" spans="9:18" s="66" customFormat="1">
      <c r="I1386" s="71"/>
      <c r="J1386" s="71"/>
      <c r="K1386" s="71"/>
      <c r="L1386" s="301"/>
      <c r="M1386" s="71"/>
      <c r="N1386" s="301"/>
      <c r="O1386" s="71"/>
      <c r="P1386" s="298"/>
      <c r="Q1386" s="298"/>
      <c r="R1386" s="352"/>
    </row>
    <row r="1387" spans="9:18" s="66" customFormat="1">
      <c r="I1387" s="71"/>
      <c r="J1387" s="71"/>
      <c r="K1387" s="71"/>
      <c r="L1387" s="301"/>
      <c r="M1387" s="71"/>
      <c r="N1387" s="301"/>
      <c r="O1387" s="71"/>
      <c r="P1387" s="298"/>
      <c r="Q1387" s="298"/>
      <c r="R1387" s="352"/>
    </row>
    <row r="1388" spans="9:18" s="66" customFormat="1">
      <c r="I1388" s="71"/>
      <c r="J1388" s="71"/>
      <c r="K1388" s="71"/>
      <c r="L1388" s="301"/>
      <c r="M1388" s="71"/>
      <c r="N1388" s="301"/>
      <c r="O1388" s="71"/>
      <c r="P1388" s="298"/>
      <c r="Q1388" s="298"/>
      <c r="R1388" s="352"/>
    </row>
    <row r="1389" spans="9:18" s="66" customFormat="1">
      <c r="I1389" s="71"/>
      <c r="J1389" s="71"/>
      <c r="K1389" s="71"/>
      <c r="L1389" s="301"/>
      <c r="M1389" s="71"/>
      <c r="N1389" s="301"/>
      <c r="O1389" s="71"/>
      <c r="P1389" s="298"/>
      <c r="Q1389" s="298"/>
      <c r="R1389" s="352"/>
    </row>
    <row r="1390" spans="9:18" s="66" customFormat="1">
      <c r="I1390" s="71"/>
      <c r="J1390" s="71"/>
      <c r="K1390" s="71"/>
      <c r="L1390" s="301"/>
      <c r="M1390" s="71"/>
      <c r="N1390" s="301"/>
      <c r="O1390" s="71"/>
      <c r="P1390" s="298"/>
      <c r="Q1390" s="298"/>
      <c r="R1390" s="352"/>
    </row>
    <row r="1391" spans="9:18" s="66" customFormat="1">
      <c r="I1391" s="71"/>
      <c r="J1391" s="71"/>
      <c r="K1391" s="71"/>
      <c r="L1391" s="301"/>
      <c r="M1391" s="71"/>
      <c r="N1391" s="301"/>
      <c r="O1391" s="71"/>
      <c r="P1391" s="298"/>
      <c r="Q1391" s="298"/>
      <c r="R1391" s="352"/>
    </row>
    <row r="1392" spans="9:18" s="66" customFormat="1">
      <c r="I1392" s="71"/>
      <c r="J1392" s="71"/>
      <c r="K1392" s="71"/>
      <c r="L1392" s="301"/>
      <c r="M1392" s="71"/>
      <c r="N1392" s="301"/>
      <c r="O1392" s="71"/>
      <c r="P1392" s="298"/>
      <c r="Q1392" s="298"/>
      <c r="R1392" s="352"/>
    </row>
    <row r="1393" spans="9:18" s="66" customFormat="1">
      <c r="I1393" s="71"/>
      <c r="J1393" s="71"/>
      <c r="K1393" s="71"/>
      <c r="L1393" s="301"/>
      <c r="M1393" s="71"/>
      <c r="N1393" s="301"/>
      <c r="O1393" s="71"/>
      <c r="P1393" s="298"/>
      <c r="Q1393" s="298"/>
      <c r="R1393" s="352"/>
    </row>
    <row r="1394" spans="9:18" s="66" customFormat="1">
      <c r="I1394" s="71"/>
      <c r="J1394" s="71"/>
      <c r="K1394" s="71"/>
      <c r="L1394" s="301"/>
      <c r="M1394" s="71"/>
      <c r="N1394" s="301"/>
      <c r="O1394" s="71"/>
      <c r="P1394" s="298"/>
      <c r="Q1394" s="298"/>
      <c r="R1394" s="352"/>
    </row>
    <row r="1395" spans="9:18" s="66" customFormat="1">
      <c r="I1395" s="71"/>
      <c r="J1395" s="71"/>
      <c r="K1395" s="71"/>
      <c r="L1395" s="301"/>
      <c r="M1395" s="71"/>
      <c r="N1395" s="301"/>
      <c r="O1395" s="71"/>
      <c r="P1395" s="298"/>
      <c r="Q1395" s="298"/>
      <c r="R1395" s="352"/>
    </row>
    <row r="1396" spans="9:18" s="66" customFormat="1">
      <c r="I1396" s="71"/>
      <c r="J1396" s="71"/>
      <c r="K1396" s="71"/>
      <c r="L1396" s="301"/>
      <c r="M1396" s="71"/>
      <c r="N1396" s="301"/>
      <c r="O1396" s="71"/>
      <c r="P1396" s="298"/>
      <c r="Q1396" s="298"/>
      <c r="R1396" s="352"/>
    </row>
    <row r="1397" spans="9:18" s="66" customFormat="1">
      <c r="I1397" s="71"/>
      <c r="J1397" s="71"/>
      <c r="K1397" s="71"/>
      <c r="L1397" s="301"/>
      <c r="M1397" s="71"/>
      <c r="N1397" s="301"/>
      <c r="O1397" s="71"/>
      <c r="P1397" s="298"/>
      <c r="Q1397" s="298"/>
      <c r="R1397" s="352"/>
    </row>
    <row r="1398" spans="9:18" s="66" customFormat="1">
      <c r="I1398" s="71"/>
      <c r="J1398" s="71"/>
      <c r="K1398" s="71"/>
      <c r="L1398" s="301"/>
      <c r="M1398" s="71"/>
      <c r="N1398" s="301"/>
      <c r="O1398" s="71"/>
      <c r="P1398" s="298"/>
      <c r="Q1398" s="298"/>
      <c r="R1398" s="352"/>
    </row>
    <row r="1399" spans="9:18" s="66" customFormat="1">
      <c r="I1399" s="71"/>
      <c r="J1399" s="71"/>
      <c r="K1399" s="71"/>
      <c r="L1399" s="301"/>
      <c r="M1399" s="71"/>
      <c r="N1399" s="301"/>
      <c r="O1399" s="71"/>
      <c r="P1399" s="298"/>
      <c r="Q1399" s="298"/>
      <c r="R1399" s="352"/>
    </row>
    <row r="1400" spans="9:18" s="66" customFormat="1">
      <c r="I1400" s="71"/>
      <c r="J1400" s="71"/>
      <c r="K1400" s="71"/>
      <c r="L1400" s="301"/>
      <c r="M1400" s="71"/>
      <c r="N1400" s="301"/>
      <c r="O1400" s="71"/>
      <c r="P1400" s="298"/>
      <c r="Q1400" s="298"/>
      <c r="R1400" s="352"/>
    </row>
    <row r="1401" spans="9:18" s="66" customFormat="1">
      <c r="I1401" s="71"/>
      <c r="J1401" s="71"/>
      <c r="K1401" s="71"/>
      <c r="L1401" s="301"/>
      <c r="M1401" s="71"/>
      <c r="N1401" s="301"/>
      <c r="O1401" s="71"/>
      <c r="P1401" s="298"/>
      <c r="Q1401" s="298"/>
      <c r="R1401" s="352"/>
    </row>
    <row r="1402" spans="9:18" s="66" customFormat="1">
      <c r="I1402" s="71"/>
      <c r="J1402" s="71"/>
      <c r="K1402" s="71"/>
      <c r="L1402" s="301"/>
      <c r="M1402" s="71"/>
      <c r="N1402" s="301"/>
      <c r="O1402" s="71"/>
      <c r="P1402" s="298"/>
      <c r="Q1402" s="298"/>
      <c r="R1402" s="352"/>
    </row>
    <row r="1403" spans="9:18" s="66" customFormat="1">
      <c r="I1403" s="71"/>
      <c r="J1403" s="71"/>
      <c r="K1403" s="71"/>
      <c r="L1403" s="301"/>
      <c r="M1403" s="71"/>
      <c r="N1403" s="301"/>
      <c r="O1403" s="71"/>
      <c r="P1403" s="298"/>
      <c r="Q1403" s="298"/>
      <c r="R1403" s="352"/>
    </row>
    <row r="1404" spans="9:18" s="66" customFormat="1">
      <c r="I1404" s="71"/>
      <c r="J1404" s="71"/>
      <c r="K1404" s="71"/>
      <c r="L1404" s="301"/>
      <c r="M1404" s="71"/>
      <c r="N1404" s="301"/>
      <c r="O1404" s="71"/>
      <c r="P1404" s="298"/>
      <c r="Q1404" s="298"/>
      <c r="R1404" s="352"/>
    </row>
    <row r="1405" spans="9:18" s="66" customFormat="1">
      <c r="I1405" s="71"/>
      <c r="J1405" s="71"/>
      <c r="K1405" s="71"/>
      <c r="L1405" s="301"/>
      <c r="M1405" s="71"/>
      <c r="N1405" s="301"/>
      <c r="O1405" s="71"/>
      <c r="P1405" s="298"/>
      <c r="Q1405" s="298"/>
      <c r="R1405" s="352"/>
    </row>
    <row r="1406" spans="9:18" s="66" customFormat="1">
      <c r="I1406" s="71"/>
      <c r="J1406" s="71"/>
      <c r="K1406" s="71"/>
      <c r="L1406" s="301"/>
      <c r="M1406" s="71"/>
      <c r="N1406" s="301"/>
      <c r="O1406" s="71"/>
      <c r="P1406" s="298"/>
      <c r="Q1406" s="298"/>
      <c r="R1406" s="352"/>
    </row>
    <row r="1407" spans="9:18" s="66" customFormat="1">
      <c r="I1407" s="71"/>
      <c r="J1407" s="71"/>
      <c r="K1407" s="71"/>
      <c r="L1407" s="301"/>
      <c r="M1407" s="71"/>
      <c r="N1407" s="301"/>
      <c r="O1407" s="71"/>
      <c r="P1407" s="298"/>
      <c r="Q1407" s="298"/>
      <c r="R1407" s="352"/>
    </row>
    <row r="1408" spans="9:18" s="66" customFormat="1">
      <c r="I1408" s="71"/>
      <c r="J1408" s="71"/>
      <c r="K1408" s="71"/>
      <c r="L1408" s="301"/>
      <c r="M1408" s="71"/>
      <c r="N1408" s="301"/>
      <c r="O1408" s="71"/>
      <c r="P1408" s="298"/>
      <c r="Q1408" s="298"/>
      <c r="R1408" s="352"/>
    </row>
    <row r="1409" spans="9:18" s="66" customFormat="1">
      <c r="I1409" s="71"/>
      <c r="J1409" s="71"/>
      <c r="K1409" s="71"/>
      <c r="L1409" s="301"/>
      <c r="M1409" s="71"/>
      <c r="N1409" s="301"/>
      <c r="O1409" s="71"/>
      <c r="P1409" s="298"/>
      <c r="Q1409" s="298"/>
      <c r="R1409" s="352"/>
    </row>
    <row r="1410" spans="9:18" s="66" customFormat="1">
      <c r="I1410" s="71"/>
      <c r="J1410" s="71"/>
      <c r="K1410" s="71"/>
      <c r="L1410" s="301"/>
      <c r="M1410" s="71"/>
      <c r="N1410" s="301"/>
      <c r="O1410" s="71"/>
      <c r="P1410" s="298"/>
      <c r="Q1410" s="298"/>
      <c r="R1410" s="352"/>
    </row>
    <row r="1411" spans="9:18" s="66" customFormat="1">
      <c r="I1411" s="71"/>
      <c r="J1411" s="71"/>
      <c r="K1411" s="71"/>
      <c r="L1411" s="301"/>
      <c r="M1411" s="71"/>
      <c r="N1411" s="301"/>
      <c r="O1411" s="71"/>
      <c r="P1411" s="298"/>
      <c r="Q1411" s="298"/>
      <c r="R1411" s="352"/>
    </row>
    <row r="1412" spans="9:18" s="66" customFormat="1">
      <c r="I1412" s="71"/>
      <c r="J1412" s="71"/>
      <c r="K1412" s="71"/>
      <c r="L1412" s="301"/>
      <c r="M1412" s="71"/>
      <c r="N1412" s="301"/>
      <c r="O1412" s="71"/>
      <c r="P1412" s="298"/>
      <c r="Q1412" s="298"/>
      <c r="R1412" s="352"/>
    </row>
    <row r="1413" spans="9:18" s="66" customFormat="1">
      <c r="I1413" s="71"/>
      <c r="J1413" s="71"/>
      <c r="K1413" s="71"/>
      <c r="L1413" s="301"/>
      <c r="M1413" s="71"/>
      <c r="N1413" s="301"/>
      <c r="O1413" s="71"/>
      <c r="P1413" s="298"/>
      <c r="Q1413" s="298"/>
      <c r="R1413" s="352"/>
    </row>
    <row r="1414" spans="9:18" s="66" customFormat="1">
      <c r="I1414" s="71"/>
      <c r="J1414" s="71"/>
      <c r="K1414" s="71"/>
      <c r="L1414" s="301"/>
      <c r="M1414" s="71"/>
      <c r="N1414" s="301"/>
      <c r="O1414" s="71"/>
      <c r="P1414" s="298"/>
      <c r="Q1414" s="298"/>
      <c r="R1414" s="352"/>
    </row>
    <row r="1415" spans="9:18" s="66" customFormat="1">
      <c r="I1415" s="71"/>
      <c r="J1415" s="71"/>
      <c r="K1415" s="71"/>
      <c r="L1415" s="301"/>
      <c r="M1415" s="71"/>
      <c r="N1415" s="301"/>
      <c r="O1415" s="71"/>
      <c r="P1415" s="298"/>
      <c r="Q1415" s="298"/>
      <c r="R1415" s="352"/>
    </row>
    <row r="1416" spans="9:18" s="66" customFormat="1">
      <c r="I1416" s="71"/>
      <c r="J1416" s="71"/>
      <c r="K1416" s="71"/>
      <c r="L1416" s="301"/>
      <c r="M1416" s="71"/>
      <c r="N1416" s="301"/>
      <c r="O1416" s="71"/>
      <c r="P1416" s="298"/>
      <c r="Q1416" s="298"/>
      <c r="R1416" s="352"/>
    </row>
    <row r="1417" spans="9:18" s="66" customFormat="1">
      <c r="I1417" s="71"/>
      <c r="J1417" s="71"/>
      <c r="K1417" s="71"/>
      <c r="L1417" s="301"/>
      <c r="M1417" s="71"/>
      <c r="N1417" s="301"/>
      <c r="O1417" s="71"/>
      <c r="P1417" s="298"/>
      <c r="Q1417" s="298"/>
      <c r="R1417" s="352"/>
    </row>
    <row r="1418" spans="9:18" s="66" customFormat="1">
      <c r="I1418" s="71"/>
      <c r="J1418" s="71"/>
      <c r="K1418" s="71"/>
      <c r="L1418" s="301"/>
      <c r="M1418" s="71"/>
      <c r="N1418" s="301"/>
      <c r="O1418" s="71"/>
      <c r="P1418" s="298"/>
      <c r="Q1418" s="298"/>
      <c r="R1418" s="352"/>
    </row>
    <row r="1419" spans="9:18" s="66" customFormat="1">
      <c r="I1419" s="71"/>
      <c r="J1419" s="71"/>
      <c r="K1419" s="71"/>
      <c r="L1419" s="301"/>
      <c r="M1419" s="71"/>
      <c r="N1419" s="301"/>
      <c r="O1419" s="71"/>
      <c r="P1419" s="298"/>
      <c r="Q1419" s="298"/>
      <c r="R1419" s="352"/>
    </row>
    <row r="1420" spans="9:18" s="66" customFormat="1">
      <c r="I1420" s="71"/>
      <c r="J1420" s="71"/>
      <c r="K1420" s="71"/>
      <c r="L1420" s="301"/>
      <c r="M1420" s="71"/>
      <c r="N1420" s="301"/>
      <c r="O1420" s="71"/>
      <c r="P1420" s="298"/>
      <c r="Q1420" s="298"/>
      <c r="R1420" s="352"/>
    </row>
    <row r="1421" spans="9:18" s="66" customFormat="1">
      <c r="I1421" s="71"/>
      <c r="J1421" s="71"/>
      <c r="K1421" s="71"/>
      <c r="L1421" s="301"/>
      <c r="M1421" s="71"/>
      <c r="N1421" s="301"/>
      <c r="O1421" s="71"/>
      <c r="P1421" s="298"/>
      <c r="Q1421" s="298"/>
      <c r="R1421" s="352"/>
    </row>
    <row r="1422" spans="9:18" s="66" customFormat="1">
      <c r="I1422" s="71"/>
      <c r="J1422" s="71"/>
      <c r="K1422" s="71"/>
      <c r="L1422" s="301"/>
      <c r="M1422" s="71"/>
      <c r="N1422" s="301"/>
      <c r="O1422" s="71"/>
      <c r="P1422" s="298"/>
      <c r="Q1422" s="298"/>
      <c r="R1422" s="352"/>
    </row>
    <row r="1423" spans="9:18" s="66" customFormat="1">
      <c r="I1423" s="71"/>
      <c r="J1423" s="71"/>
      <c r="K1423" s="71"/>
      <c r="L1423" s="301"/>
      <c r="M1423" s="71"/>
      <c r="N1423" s="301"/>
      <c r="O1423" s="71"/>
      <c r="P1423" s="298"/>
      <c r="Q1423" s="298"/>
      <c r="R1423" s="352"/>
    </row>
    <row r="1424" spans="9:18" s="66" customFormat="1">
      <c r="I1424" s="71"/>
      <c r="J1424" s="71"/>
      <c r="K1424" s="71"/>
      <c r="L1424" s="301"/>
      <c r="M1424" s="71"/>
      <c r="N1424" s="301"/>
      <c r="O1424" s="71"/>
      <c r="P1424" s="298"/>
      <c r="Q1424" s="298"/>
      <c r="R1424" s="352"/>
    </row>
    <row r="1425" spans="9:18" s="66" customFormat="1">
      <c r="I1425" s="71"/>
      <c r="J1425" s="71"/>
      <c r="K1425" s="71"/>
      <c r="L1425" s="301"/>
      <c r="M1425" s="71"/>
      <c r="N1425" s="301"/>
      <c r="O1425" s="71"/>
      <c r="P1425" s="298"/>
      <c r="Q1425" s="298"/>
      <c r="R1425" s="352"/>
    </row>
    <row r="1426" spans="9:18" s="66" customFormat="1">
      <c r="I1426" s="71"/>
      <c r="J1426" s="71"/>
      <c r="K1426" s="71"/>
      <c r="L1426" s="301"/>
      <c r="M1426" s="71"/>
      <c r="N1426" s="301"/>
      <c r="O1426" s="71"/>
      <c r="P1426" s="298"/>
      <c r="Q1426" s="298"/>
      <c r="R1426" s="352"/>
    </row>
    <row r="1427" spans="9:18" s="66" customFormat="1">
      <c r="I1427" s="71"/>
      <c r="J1427" s="71"/>
      <c r="K1427" s="71"/>
      <c r="L1427" s="301"/>
      <c r="M1427" s="71"/>
      <c r="N1427" s="301"/>
      <c r="O1427" s="71"/>
      <c r="P1427" s="298"/>
      <c r="Q1427" s="298"/>
      <c r="R1427" s="352"/>
    </row>
    <row r="1428" spans="9:18" s="66" customFormat="1">
      <c r="I1428" s="71"/>
      <c r="J1428" s="71"/>
      <c r="K1428" s="71"/>
      <c r="L1428" s="301"/>
      <c r="M1428" s="71"/>
      <c r="N1428" s="301"/>
      <c r="O1428" s="71"/>
      <c r="P1428" s="298"/>
      <c r="Q1428" s="298"/>
      <c r="R1428" s="352"/>
    </row>
    <row r="1429" spans="9:18" s="66" customFormat="1">
      <c r="I1429" s="71"/>
      <c r="J1429" s="71"/>
      <c r="K1429" s="71"/>
      <c r="L1429" s="301"/>
      <c r="M1429" s="71"/>
      <c r="N1429" s="301"/>
      <c r="O1429" s="71"/>
      <c r="P1429" s="298"/>
      <c r="Q1429" s="298"/>
      <c r="R1429" s="352"/>
    </row>
    <row r="1430" spans="9:18" s="66" customFormat="1">
      <c r="I1430" s="71"/>
      <c r="J1430" s="71"/>
      <c r="K1430" s="71"/>
      <c r="L1430" s="301"/>
      <c r="M1430" s="71"/>
      <c r="N1430" s="301"/>
      <c r="O1430" s="71"/>
      <c r="P1430" s="298"/>
      <c r="Q1430" s="298"/>
      <c r="R1430" s="352"/>
    </row>
    <row r="1431" spans="9:18" s="66" customFormat="1">
      <c r="I1431" s="71"/>
      <c r="J1431" s="71"/>
      <c r="K1431" s="71"/>
      <c r="L1431" s="301"/>
      <c r="M1431" s="71"/>
      <c r="N1431" s="301"/>
      <c r="O1431" s="71"/>
      <c r="P1431" s="298"/>
      <c r="Q1431" s="298"/>
      <c r="R1431" s="352"/>
    </row>
    <row r="1432" spans="9:18" s="66" customFormat="1">
      <c r="I1432" s="71"/>
      <c r="J1432" s="71"/>
      <c r="K1432" s="71"/>
      <c r="L1432" s="301"/>
      <c r="M1432" s="71"/>
      <c r="N1432" s="301"/>
      <c r="O1432" s="71"/>
      <c r="P1432" s="298"/>
      <c r="Q1432" s="298"/>
      <c r="R1432" s="352"/>
    </row>
    <row r="1433" spans="9:18" s="66" customFormat="1">
      <c r="I1433" s="71"/>
      <c r="J1433" s="71"/>
      <c r="K1433" s="71"/>
      <c r="L1433" s="301"/>
      <c r="M1433" s="71"/>
      <c r="N1433" s="301"/>
      <c r="O1433" s="71"/>
      <c r="P1433" s="298"/>
      <c r="Q1433" s="298"/>
      <c r="R1433" s="352"/>
    </row>
    <row r="1434" spans="9:18" s="66" customFormat="1">
      <c r="I1434" s="71"/>
      <c r="J1434" s="71"/>
      <c r="K1434" s="71"/>
      <c r="L1434" s="301"/>
      <c r="M1434" s="71"/>
      <c r="N1434" s="301"/>
      <c r="O1434" s="71"/>
      <c r="P1434" s="298"/>
      <c r="Q1434" s="298"/>
      <c r="R1434" s="352"/>
    </row>
    <row r="1435" spans="9:18" s="66" customFormat="1">
      <c r="I1435" s="71"/>
      <c r="J1435" s="71"/>
      <c r="K1435" s="71"/>
      <c r="L1435" s="301"/>
      <c r="M1435" s="71"/>
      <c r="N1435" s="301"/>
      <c r="O1435" s="71"/>
      <c r="P1435" s="298"/>
      <c r="Q1435" s="298"/>
      <c r="R1435" s="352"/>
    </row>
    <row r="1436" spans="9:18" s="66" customFormat="1">
      <c r="I1436" s="71"/>
      <c r="J1436" s="71"/>
      <c r="K1436" s="71"/>
      <c r="L1436" s="301"/>
      <c r="M1436" s="71"/>
      <c r="N1436" s="301"/>
      <c r="O1436" s="71"/>
      <c r="P1436" s="298"/>
      <c r="Q1436" s="298"/>
      <c r="R1436" s="352"/>
    </row>
    <row r="1437" spans="9:18" s="66" customFormat="1">
      <c r="I1437" s="71"/>
      <c r="J1437" s="71"/>
      <c r="K1437" s="71"/>
      <c r="L1437" s="301"/>
      <c r="M1437" s="71"/>
      <c r="N1437" s="301"/>
      <c r="O1437" s="71"/>
      <c r="P1437" s="298"/>
      <c r="Q1437" s="298"/>
      <c r="R1437" s="352"/>
    </row>
    <row r="1438" spans="9:18" s="66" customFormat="1">
      <c r="I1438" s="71"/>
      <c r="J1438" s="71"/>
      <c r="K1438" s="71"/>
      <c r="L1438" s="301"/>
      <c r="M1438" s="71"/>
      <c r="N1438" s="301"/>
      <c r="O1438" s="71"/>
      <c r="P1438" s="298"/>
      <c r="Q1438" s="298"/>
      <c r="R1438" s="352"/>
    </row>
    <row r="1439" spans="9:18" s="66" customFormat="1">
      <c r="I1439" s="71"/>
      <c r="J1439" s="71"/>
      <c r="K1439" s="71"/>
      <c r="L1439" s="301"/>
      <c r="M1439" s="71"/>
      <c r="N1439" s="301"/>
      <c r="O1439" s="71"/>
      <c r="P1439" s="298"/>
      <c r="Q1439" s="298"/>
      <c r="R1439" s="352"/>
    </row>
    <row r="1440" spans="9:18" s="66" customFormat="1">
      <c r="I1440" s="71"/>
      <c r="J1440" s="71"/>
      <c r="K1440" s="71"/>
      <c r="L1440" s="301"/>
      <c r="M1440" s="71"/>
      <c r="N1440" s="301"/>
      <c r="O1440" s="71"/>
      <c r="P1440" s="298"/>
      <c r="Q1440" s="298"/>
      <c r="R1440" s="352"/>
    </row>
    <row r="1441" spans="9:18" s="66" customFormat="1">
      <c r="I1441" s="71"/>
      <c r="J1441" s="71"/>
      <c r="K1441" s="71"/>
      <c r="L1441" s="301"/>
      <c r="M1441" s="71"/>
      <c r="N1441" s="301"/>
      <c r="O1441" s="71"/>
      <c r="P1441" s="298"/>
      <c r="Q1441" s="298"/>
      <c r="R1441" s="352"/>
    </row>
    <row r="1442" spans="9:18" s="66" customFormat="1">
      <c r="I1442" s="71"/>
      <c r="J1442" s="71"/>
      <c r="K1442" s="71"/>
      <c r="L1442" s="301"/>
      <c r="M1442" s="71"/>
      <c r="N1442" s="301"/>
      <c r="O1442" s="71"/>
      <c r="P1442" s="298"/>
      <c r="Q1442" s="298"/>
      <c r="R1442" s="352"/>
    </row>
    <row r="1443" spans="9:18" s="66" customFormat="1">
      <c r="I1443" s="71"/>
      <c r="J1443" s="71"/>
      <c r="K1443" s="71"/>
      <c r="L1443" s="301"/>
      <c r="M1443" s="71"/>
      <c r="N1443" s="301"/>
      <c r="O1443" s="71"/>
      <c r="P1443" s="298"/>
      <c r="Q1443" s="298"/>
      <c r="R1443" s="352"/>
    </row>
    <row r="1444" spans="9:18" s="66" customFormat="1">
      <c r="I1444" s="71"/>
      <c r="J1444" s="71"/>
      <c r="K1444" s="71"/>
      <c r="L1444" s="301"/>
      <c r="M1444" s="71"/>
      <c r="N1444" s="301"/>
      <c r="O1444" s="71"/>
      <c r="P1444" s="298"/>
      <c r="Q1444" s="298"/>
      <c r="R1444" s="352"/>
    </row>
    <row r="1445" spans="9:18" s="66" customFormat="1">
      <c r="I1445" s="71"/>
      <c r="J1445" s="71"/>
      <c r="K1445" s="71"/>
      <c r="L1445" s="301"/>
      <c r="M1445" s="71"/>
      <c r="N1445" s="301"/>
      <c r="O1445" s="71"/>
      <c r="P1445" s="298"/>
      <c r="Q1445" s="298"/>
      <c r="R1445" s="352"/>
    </row>
    <row r="1446" spans="9:18" s="66" customFormat="1">
      <c r="I1446" s="71"/>
      <c r="J1446" s="71"/>
      <c r="K1446" s="71"/>
      <c r="L1446" s="301"/>
      <c r="M1446" s="71"/>
      <c r="N1446" s="301"/>
      <c r="O1446" s="71"/>
      <c r="P1446" s="298"/>
      <c r="Q1446" s="298"/>
      <c r="R1446" s="352"/>
    </row>
    <row r="1447" spans="9:18" s="66" customFormat="1">
      <c r="I1447" s="71"/>
      <c r="J1447" s="71"/>
      <c r="K1447" s="71"/>
      <c r="L1447" s="301"/>
      <c r="M1447" s="71"/>
      <c r="N1447" s="301"/>
      <c r="O1447" s="71"/>
      <c r="P1447" s="298"/>
      <c r="Q1447" s="298"/>
      <c r="R1447" s="352"/>
    </row>
    <row r="1448" spans="9:18" s="66" customFormat="1">
      <c r="I1448" s="71"/>
      <c r="J1448" s="71"/>
      <c r="K1448" s="71"/>
      <c r="L1448" s="301"/>
      <c r="M1448" s="71"/>
      <c r="N1448" s="301"/>
      <c r="O1448" s="71"/>
      <c r="P1448" s="298"/>
      <c r="Q1448" s="298"/>
      <c r="R1448" s="352"/>
    </row>
    <row r="1449" spans="9:18" s="66" customFormat="1">
      <c r="I1449" s="71"/>
      <c r="J1449" s="71"/>
      <c r="K1449" s="71"/>
      <c r="L1449" s="301"/>
      <c r="M1449" s="71"/>
      <c r="N1449" s="301"/>
      <c r="O1449" s="71"/>
      <c r="P1449" s="298"/>
      <c r="Q1449" s="298"/>
      <c r="R1449" s="352"/>
    </row>
    <row r="1450" spans="9:18" s="66" customFormat="1">
      <c r="I1450" s="71"/>
      <c r="J1450" s="71"/>
      <c r="K1450" s="71"/>
      <c r="L1450" s="301"/>
      <c r="M1450" s="71"/>
      <c r="N1450" s="301"/>
      <c r="O1450" s="71"/>
      <c r="P1450" s="298"/>
      <c r="Q1450" s="298"/>
      <c r="R1450" s="352"/>
    </row>
    <row r="1451" spans="9:18" s="66" customFormat="1">
      <c r="I1451" s="71"/>
      <c r="J1451" s="71"/>
      <c r="K1451" s="71"/>
      <c r="L1451" s="301"/>
      <c r="M1451" s="71"/>
      <c r="N1451" s="301"/>
      <c r="O1451" s="71"/>
      <c r="P1451" s="298"/>
      <c r="Q1451" s="298"/>
      <c r="R1451" s="352"/>
    </row>
    <row r="1452" spans="9:18" s="66" customFormat="1">
      <c r="I1452" s="71"/>
      <c r="J1452" s="71"/>
      <c r="K1452" s="71"/>
      <c r="L1452" s="301"/>
      <c r="M1452" s="71"/>
      <c r="N1452" s="301"/>
      <c r="O1452" s="71"/>
      <c r="P1452" s="298"/>
      <c r="Q1452" s="298"/>
      <c r="R1452" s="352"/>
    </row>
    <row r="1453" spans="9:18" s="66" customFormat="1">
      <c r="I1453" s="71"/>
      <c r="J1453" s="71"/>
      <c r="K1453" s="71"/>
      <c r="L1453" s="301"/>
      <c r="M1453" s="71"/>
      <c r="N1453" s="301"/>
      <c r="O1453" s="71"/>
      <c r="P1453" s="298"/>
      <c r="Q1453" s="298"/>
      <c r="R1453" s="352"/>
    </row>
    <row r="1454" spans="9:18" s="66" customFormat="1">
      <c r="I1454" s="71"/>
      <c r="J1454" s="71"/>
      <c r="K1454" s="71"/>
      <c r="L1454" s="301"/>
      <c r="M1454" s="71"/>
      <c r="N1454" s="301"/>
      <c r="O1454" s="71"/>
      <c r="P1454" s="298"/>
      <c r="Q1454" s="298"/>
      <c r="R1454" s="352"/>
    </row>
    <row r="1455" spans="9:18" s="66" customFormat="1">
      <c r="I1455" s="71"/>
      <c r="J1455" s="71"/>
      <c r="K1455" s="71"/>
      <c r="L1455" s="301"/>
      <c r="M1455" s="71"/>
      <c r="N1455" s="301"/>
      <c r="O1455" s="71"/>
      <c r="P1455" s="298"/>
      <c r="Q1455" s="298"/>
      <c r="R1455" s="352"/>
    </row>
    <row r="1456" spans="9:18" s="66" customFormat="1">
      <c r="I1456" s="71"/>
      <c r="J1456" s="71"/>
      <c r="K1456" s="71"/>
      <c r="L1456" s="301"/>
      <c r="M1456" s="71"/>
      <c r="N1456" s="301"/>
      <c r="O1456" s="71"/>
      <c r="P1456" s="298"/>
      <c r="Q1456" s="298"/>
      <c r="R1456" s="352"/>
    </row>
    <row r="1457" spans="9:18" s="66" customFormat="1">
      <c r="I1457" s="71"/>
      <c r="J1457" s="71"/>
      <c r="K1457" s="71"/>
      <c r="L1457" s="301"/>
      <c r="M1457" s="71"/>
      <c r="N1457" s="301"/>
      <c r="O1457" s="71"/>
      <c r="P1457" s="298"/>
      <c r="Q1457" s="298"/>
      <c r="R1457" s="352"/>
    </row>
    <row r="1458" spans="9:18" s="66" customFormat="1">
      <c r="I1458" s="71"/>
      <c r="J1458" s="71"/>
      <c r="K1458" s="71"/>
      <c r="L1458" s="301"/>
      <c r="M1458" s="71"/>
      <c r="N1458" s="301"/>
      <c r="O1458" s="71"/>
      <c r="P1458" s="298"/>
      <c r="Q1458" s="298"/>
      <c r="R1458" s="352"/>
    </row>
    <row r="1459" spans="9:18" s="66" customFormat="1">
      <c r="I1459" s="71"/>
      <c r="J1459" s="71"/>
      <c r="K1459" s="71"/>
      <c r="L1459" s="301"/>
      <c r="M1459" s="71"/>
      <c r="N1459" s="301"/>
      <c r="O1459" s="71"/>
      <c r="P1459" s="298"/>
      <c r="Q1459" s="298"/>
      <c r="R1459" s="352"/>
    </row>
    <row r="1460" spans="9:18" s="66" customFormat="1">
      <c r="I1460" s="71"/>
      <c r="J1460" s="71"/>
      <c r="K1460" s="71"/>
      <c r="L1460" s="301"/>
      <c r="M1460" s="71"/>
      <c r="N1460" s="301"/>
      <c r="O1460" s="71"/>
      <c r="P1460" s="298"/>
      <c r="Q1460" s="298"/>
      <c r="R1460" s="352"/>
    </row>
    <row r="1461" spans="9:18" s="66" customFormat="1">
      <c r="I1461" s="71"/>
      <c r="J1461" s="71"/>
      <c r="K1461" s="71"/>
      <c r="L1461" s="301"/>
      <c r="M1461" s="71"/>
      <c r="N1461" s="301"/>
      <c r="O1461" s="71"/>
      <c r="P1461" s="298"/>
      <c r="Q1461" s="298"/>
      <c r="R1461" s="352"/>
    </row>
    <row r="1462" spans="9:18" s="66" customFormat="1">
      <c r="I1462" s="71"/>
      <c r="J1462" s="71"/>
      <c r="K1462" s="71"/>
      <c r="L1462" s="301"/>
      <c r="M1462" s="71"/>
      <c r="N1462" s="301"/>
      <c r="O1462" s="71"/>
      <c r="P1462" s="298"/>
      <c r="Q1462" s="298"/>
      <c r="R1462" s="352"/>
    </row>
    <row r="1463" spans="9:18" s="66" customFormat="1">
      <c r="I1463" s="71"/>
      <c r="J1463" s="71"/>
      <c r="K1463" s="71"/>
      <c r="L1463" s="301"/>
      <c r="M1463" s="71"/>
      <c r="N1463" s="301"/>
      <c r="O1463" s="71"/>
      <c r="P1463" s="298"/>
      <c r="Q1463" s="298"/>
      <c r="R1463" s="352"/>
    </row>
    <row r="1464" spans="9:18" s="66" customFormat="1">
      <c r="I1464" s="71"/>
      <c r="J1464" s="71"/>
      <c r="K1464" s="71"/>
      <c r="L1464" s="301"/>
      <c r="M1464" s="71"/>
      <c r="N1464" s="301"/>
      <c r="O1464" s="71"/>
      <c r="P1464" s="298"/>
      <c r="Q1464" s="298"/>
      <c r="R1464" s="352"/>
    </row>
    <row r="1465" spans="9:18" s="66" customFormat="1">
      <c r="I1465" s="71"/>
      <c r="J1465" s="71"/>
      <c r="K1465" s="71"/>
      <c r="L1465" s="301"/>
      <c r="M1465" s="71"/>
      <c r="N1465" s="301"/>
      <c r="O1465" s="71"/>
      <c r="P1465" s="298"/>
      <c r="Q1465" s="298"/>
      <c r="R1465" s="352"/>
    </row>
    <row r="1466" spans="9:18" s="66" customFormat="1">
      <c r="I1466" s="71"/>
      <c r="J1466" s="71"/>
      <c r="K1466" s="71"/>
      <c r="L1466" s="301"/>
      <c r="M1466" s="71"/>
      <c r="N1466" s="301"/>
      <c r="O1466" s="71"/>
      <c r="P1466" s="298"/>
      <c r="Q1466" s="298"/>
      <c r="R1466" s="352"/>
    </row>
    <row r="1467" spans="9:18" s="66" customFormat="1">
      <c r="I1467" s="71"/>
      <c r="J1467" s="71"/>
      <c r="K1467" s="71"/>
      <c r="L1467" s="301"/>
      <c r="M1467" s="71"/>
      <c r="N1467" s="301"/>
      <c r="O1467" s="71"/>
      <c r="P1467" s="298"/>
      <c r="Q1467" s="298"/>
      <c r="R1467" s="352"/>
    </row>
    <row r="1468" spans="9:18" s="66" customFormat="1">
      <c r="I1468" s="71"/>
      <c r="J1468" s="71"/>
      <c r="K1468" s="71"/>
      <c r="L1468" s="301"/>
      <c r="M1468" s="71"/>
      <c r="N1468" s="301"/>
      <c r="O1468" s="71"/>
      <c r="P1468" s="298"/>
      <c r="Q1468" s="298"/>
      <c r="R1468" s="352"/>
    </row>
    <row r="1469" spans="9:18" s="66" customFormat="1">
      <c r="I1469" s="71"/>
      <c r="J1469" s="71"/>
      <c r="K1469" s="71"/>
      <c r="L1469" s="301"/>
      <c r="M1469" s="71"/>
      <c r="N1469" s="301"/>
      <c r="O1469" s="71"/>
      <c r="P1469" s="298"/>
      <c r="Q1469" s="298"/>
      <c r="R1469" s="352"/>
    </row>
    <row r="1470" spans="9:18" s="66" customFormat="1">
      <c r="I1470" s="71"/>
      <c r="J1470" s="71"/>
      <c r="K1470" s="71"/>
      <c r="L1470" s="301"/>
      <c r="M1470" s="71"/>
      <c r="N1470" s="301"/>
      <c r="O1470" s="71"/>
      <c r="P1470" s="298"/>
      <c r="Q1470" s="298"/>
      <c r="R1470" s="352"/>
    </row>
    <row r="1471" spans="9:18" s="66" customFormat="1">
      <c r="I1471" s="71"/>
      <c r="J1471" s="71"/>
      <c r="K1471" s="71"/>
      <c r="L1471" s="301"/>
      <c r="M1471" s="71"/>
      <c r="N1471" s="301"/>
      <c r="O1471" s="71"/>
      <c r="P1471" s="298"/>
      <c r="Q1471" s="298"/>
      <c r="R1471" s="352"/>
    </row>
    <row r="1472" spans="9:18" s="66" customFormat="1">
      <c r="I1472" s="71"/>
      <c r="J1472" s="71"/>
      <c r="K1472" s="71"/>
      <c r="L1472" s="301"/>
      <c r="M1472" s="71"/>
      <c r="N1472" s="301"/>
      <c r="O1472" s="71"/>
      <c r="P1472" s="298"/>
      <c r="Q1472" s="298"/>
      <c r="R1472" s="352"/>
    </row>
    <row r="1473" spans="9:18" s="66" customFormat="1">
      <c r="I1473" s="71"/>
      <c r="J1473" s="71"/>
      <c r="K1473" s="71"/>
      <c r="L1473" s="301"/>
      <c r="M1473" s="71"/>
      <c r="N1473" s="301"/>
      <c r="O1473" s="71"/>
      <c r="P1473" s="298"/>
      <c r="Q1473" s="298"/>
      <c r="R1473" s="352"/>
    </row>
    <row r="1474" spans="9:18" s="66" customFormat="1">
      <c r="I1474" s="71"/>
      <c r="J1474" s="71"/>
      <c r="K1474" s="71"/>
      <c r="L1474" s="301"/>
      <c r="M1474" s="71"/>
      <c r="N1474" s="301"/>
      <c r="O1474" s="71"/>
      <c r="P1474" s="298"/>
      <c r="Q1474" s="298"/>
      <c r="R1474" s="352"/>
    </row>
    <row r="1475" spans="9:18" s="66" customFormat="1">
      <c r="I1475" s="71"/>
      <c r="J1475" s="71"/>
      <c r="K1475" s="71"/>
      <c r="L1475" s="301"/>
      <c r="M1475" s="71"/>
      <c r="N1475" s="301"/>
      <c r="O1475" s="71"/>
      <c r="P1475" s="298"/>
      <c r="Q1475" s="298"/>
      <c r="R1475" s="352"/>
    </row>
    <row r="1476" spans="9:18" s="66" customFormat="1">
      <c r="I1476" s="71"/>
      <c r="J1476" s="71"/>
      <c r="K1476" s="71"/>
      <c r="L1476" s="301"/>
      <c r="M1476" s="71"/>
      <c r="N1476" s="301"/>
      <c r="O1476" s="71"/>
      <c r="P1476" s="298"/>
      <c r="Q1476" s="298"/>
      <c r="R1476" s="352"/>
    </row>
    <row r="1477" spans="9:18" s="66" customFormat="1">
      <c r="I1477" s="71"/>
      <c r="J1477" s="71"/>
      <c r="K1477" s="71"/>
      <c r="L1477" s="301"/>
      <c r="M1477" s="71"/>
      <c r="N1477" s="301"/>
      <c r="O1477" s="71"/>
      <c r="P1477" s="298"/>
      <c r="Q1477" s="298"/>
      <c r="R1477" s="352"/>
    </row>
    <row r="1478" spans="9:18" s="66" customFormat="1">
      <c r="I1478" s="71"/>
      <c r="J1478" s="71"/>
      <c r="K1478" s="71"/>
      <c r="L1478" s="301"/>
      <c r="M1478" s="71"/>
      <c r="N1478" s="301"/>
      <c r="O1478" s="71"/>
      <c r="P1478" s="298"/>
      <c r="Q1478" s="298"/>
      <c r="R1478" s="352"/>
    </row>
    <row r="1479" spans="9:18" s="66" customFormat="1">
      <c r="I1479" s="71"/>
      <c r="J1479" s="71"/>
      <c r="K1479" s="71"/>
      <c r="L1479" s="301"/>
      <c r="M1479" s="71"/>
      <c r="N1479" s="301"/>
      <c r="O1479" s="71"/>
      <c r="P1479" s="298"/>
      <c r="Q1479" s="298"/>
      <c r="R1479" s="352"/>
    </row>
    <row r="1480" spans="9:18" s="66" customFormat="1">
      <c r="I1480" s="71"/>
      <c r="J1480" s="71"/>
      <c r="K1480" s="71"/>
      <c r="L1480" s="301"/>
      <c r="M1480" s="71"/>
      <c r="N1480" s="301"/>
      <c r="O1480" s="71"/>
      <c r="P1480" s="298"/>
      <c r="Q1480" s="298"/>
      <c r="R1480" s="352"/>
    </row>
    <row r="1481" spans="9:18" s="66" customFormat="1">
      <c r="I1481" s="71"/>
      <c r="J1481" s="71"/>
      <c r="K1481" s="71"/>
      <c r="L1481" s="301"/>
      <c r="M1481" s="71"/>
      <c r="N1481" s="301"/>
      <c r="O1481" s="71"/>
      <c r="P1481" s="298"/>
      <c r="Q1481" s="298"/>
      <c r="R1481" s="352"/>
    </row>
    <row r="1482" spans="9:18" s="66" customFormat="1">
      <c r="I1482" s="71"/>
      <c r="J1482" s="71"/>
      <c r="K1482" s="71"/>
      <c r="L1482" s="301"/>
      <c r="M1482" s="71"/>
      <c r="N1482" s="301"/>
      <c r="O1482" s="71"/>
      <c r="P1482" s="298"/>
      <c r="Q1482" s="298"/>
      <c r="R1482" s="352"/>
    </row>
    <row r="1483" spans="9:18" s="66" customFormat="1">
      <c r="I1483" s="71"/>
      <c r="J1483" s="71"/>
      <c r="K1483" s="71"/>
      <c r="L1483" s="301"/>
      <c r="M1483" s="71"/>
      <c r="N1483" s="301"/>
      <c r="O1483" s="71"/>
      <c r="P1483" s="298"/>
      <c r="Q1483" s="298"/>
      <c r="R1483" s="352"/>
    </row>
    <row r="1484" spans="9:18" s="66" customFormat="1">
      <c r="I1484" s="71"/>
      <c r="J1484" s="71"/>
      <c r="K1484" s="71"/>
      <c r="L1484" s="301"/>
      <c r="M1484" s="71"/>
      <c r="N1484" s="301"/>
      <c r="O1484" s="71"/>
      <c r="P1484" s="298"/>
      <c r="Q1484" s="298"/>
      <c r="R1484" s="352"/>
    </row>
    <row r="1485" spans="9:18" s="66" customFormat="1">
      <c r="I1485" s="71"/>
      <c r="J1485" s="71"/>
      <c r="K1485" s="71"/>
      <c r="L1485" s="301"/>
      <c r="M1485" s="71"/>
      <c r="N1485" s="301"/>
      <c r="O1485" s="71"/>
      <c r="P1485" s="298"/>
      <c r="Q1485" s="298"/>
      <c r="R1485" s="352"/>
    </row>
    <row r="1486" spans="9:18" s="66" customFormat="1">
      <c r="I1486" s="71"/>
      <c r="J1486" s="71"/>
      <c r="K1486" s="71"/>
      <c r="L1486" s="301"/>
      <c r="M1486" s="71"/>
      <c r="N1486" s="301"/>
      <c r="O1486" s="71"/>
      <c r="P1486" s="298"/>
      <c r="Q1486" s="298"/>
      <c r="R1486" s="352"/>
    </row>
    <row r="1487" spans="9:18" s="66" customFormat="1">
      <c r="I1487" s="71"/>
      <c r="J1487" s="71"/>
      <c r="K1487" s="71"/>
      <c r="L1487" s="301"/>
      <c r="M1487" s="71"/>
      <c r="N1487" s="301"/>
      <c r="O1487" s="71"/>
      <c r="P1487" s="298"/>
      <c r="Q1487" s="298"/>
      <c r="R1487" s="352"/>
    </row>
    <row r="1488" spans="9:18" s="66" customFormat="1">
      <c r="I1488" s="71"/>
      <c r="J1488" s="71"/>
      <c r="K1488" s="71"/>
      <c r="L1488" s="301"/>
      <c r="M1488" s="71"/>
      <c r="N1488" s="301"/>
      <c r="O1488" s="71"/>
      <c r="P1488" s="298"/>
      <c r="Q1488" s="298"/>
      <c r="R1488" s="352"/>
    </row>
    <row r="1489" spans="9:18" s="66" customFormat="1">
      <c r="I1489" s="71"/>
      <c r="J1489" s="71"/>
      <c r="K1489" s="71"/>
      <c r="L1489" s="301"/>
      <c r="M1489" s="71"/>
      <c r="N1489" s="301"/>
      <c r="O1489" s="71"/>
      <c r="P1489" s="298"/>
      <c r="Q1489" s="298"/>
      <c r="R1489" s="352"/>
    </row>
    <row r="1490" spans="9:18" s="66" customFormat="1">
      <c r="I1490" s="71"/>
      <c r="J1490" s="71"/>
      <c r="K1490" s="71"/>
      <c r="L1490" s="301"/>
      <c r="M1490" s="71"/>
      <c r="N1490" s="301"/>
      <c r="O1490" s="71"/>
      <c r="P1490" s="298"/>
      <c r="Q1490" s="298"/>
      <c r="R1490" s="352"/>
    </row>
    <row r="1491" spans="9:18" s="66" customFormat="1">
      <c r="I1491" s="71"/>
      <c r="J1491" s="71"/>
      <c r="K1491" s="71"/>
      <c r="L1491" s="301"/>
      <c r="M1491" s="71"/>
      <c r="N1491" s="301"/>
      <c r="O1491" s="71"/>
      <c r="P1491" s="298"/>
      <c r="Q1491" s="298"/>
      <c r="R1491" s="352"/>
    </row>
    <row r="1492" spans="9:18" s="66" customFormat="1">
      <c r="I1492" s="71"/>
      <c r="J1492" s="71"/>
      <c r="K1492" s="71"/>
      <c r="L1492" s="301"/>
      <c r="M1492" s="71"/>
      <c r="N1492" s="301"/>
      <c r="O1492" s="71"/>
      <c r="P1492" s="298"/>
      <c r="Q1492" s="298"/>
      <c r="R1492" s="352"/>
    </row>
    <row r="1493" spans="9:18" s="66" customFormat="1">
      <c r="I1493" s="71"/>
      <c r="J1493" s="71"/>
      <c r="K1493" s="71"/>
      <c r="L1493" s="301"/>
      <c r="M1493" s="71"/>
      <c r="N1493" s="301"/>
      <c r="O1493" s="71"/>
      <c r="P1493" s="298"/>
      <c r="Q1493" s="298"/>
      <c r="R1493" s="352"/>
    </row>
    <row r="1494" spans="9:18" s="66" customFormat="1">
      <c r="I1494" s="71"/>
      <c r="J1494" s="71"/>
      <c r="K1494" s="71"/>
      <c r="L1494" s="301"/>
      <c r="M1494" s="71"/>
      <c r="N1494" s="301"/>
      <c r="O1494" s="71"/>
      <c r="P1494" s="298"/>
      <c r="Q1494" s="298"/>
      <c r="R1494" s="352"/>
    </row>
    <row r="1495" spans="9:18" s="66" customFormat="1">
      <c r="I1495" s="71"/>
      <c r="J1495" s="71"/>
      <c r="K1495" s="71"/>
      <c r="L1495" s="301"/>
      <c r="M1495" s="71"/>
      <c r="N1495" s="301"/>
      <c r="O1495" s="71"/>
      <c r="P1495" s="298"/>
      <c r="Q1495" s="298"/>
      <c r="R1495" s="352"/>
    </row>
    <row r="1496" spans="9:18" s="66" customFormat="1">
      <c r="I1496" s="71"/>
      <c r="J1496" s="71"/>
      <c r="K1496" s="71"/>
      <c r="L1496" s="301"/>
      <c r="M1496" s="71"/>
      <c r="N1496" s="301"/>
      <c r="O1496" s="71"/>
      <c r="P1496" s="298"/>
      <c r="Q1496" s="298"/>
      <c r="R1496" s="352"/>
    </row>
    <row r="1497" spans="9:18" s="66" customFormat="1">
      <c r="I1497" s="71"/>
      <c r="J1497" s="71"/>
      <c r="K1497" s="71"/>
      <c r="L1497" s="301"/>
      <c r="M1497" s="71"/>
      <c r="N1497" s="301"/>
      <c r="O1497" s="71"/>
      <c r="P1497" s="298"/>
      <c r="Q1497" s="298"/>
      <c r="R1497" s="352"/>
    </row>
    <row r="1498" spans="9:18" s="66" customFormat="1">
      <c r="I1498" s="71"/>
      <c r="J1498" s="71"/>
      <c r="K1498" s="71"/>
      <c r="L1498" s="301"/>
      <c r="M1498" s="71"/>
      <c r="N1498" s="301"/>
      <c r="O1498" s="71"/>
      <c r="P1498" s="298"/>
      <c r="Q1498" s="298"/>
      <c r="R1498" s="352"/>
    </row>
    <row r="1499" spans="9:18" s="66" customFormat="1">
      <c r="I1499" s="71"/>
      <c r="J1499" s="71"/>
      <c r="K1499" s="71"/>
      <c r="L1499" s="301"/>
      <c r="M1499" s="71"/>
      <c r="N1499" s="301"/>
      <c r="O1499" s="71"/>
      <c r="P1499" s="298"/>
      <c r="Q1499" s="298"/>
      <c r="R1499" s="352"/>
    </row>
    <row r="1500" spans="9:18" s="66" customFormat="1">
      <c r="I1500" s="71"/>
      <c r="J1500" s="71"/>
      <c r="K1500" s="71"/>
      <c r="L1500" s="301"/>
      <c r="M1500" s="71"/>
      <c r="N1500" s="301"/>
      <c r="O1500" s="71"/>
      <c r="P1500" s="298"/>
      <c r="Q1500" s="298"/>
      <c r="R1500" s="352"/>
    </row>
    <row r="1501" spans="9:18" s="66" customFormat="1">
      <c r="I1501" s="71"/>
      <c r="J1501" s="71"/>
      <c r="K1501" s="71"/>
      <c r="L1501" s="301"/>
      <c r="M1501" s="71"/>
      <c r="N1501" s="301"/>
      <c r="O1501" s="71"/>
      <c r="P1501" s="298"/>
      <c r="Q1501" s="298"/>
      <c r="R1501" s="352"/>
    </row>
    <row r="1502" spans="9:18" s="66" customFormat="1">
      <c r="I1502" s="71"/>
      <c r="J1502" s="71"/>
      <c r="K1502" s="71"/>
      <c r="L1502" s="301"/>
      <c r="M1502" s="71"/>
      <c r="N1502" s="301"/>
      <c r="O1502" s="71"/>
      <c r="P1502" s="298"/>
      <c r="Q1502" s="298"/>
      <c r="R1502" s="352"/>
    </row>
    <row r="1503" spans="9:18" s="66" customFormat="1">
      <c r="I1503" s="71"/>
      <c r="J1503" s="71"/>
      <c r="K1503" s="71"/>
      <c r="L1503" s="301"/>
      <c r="M1503" s="71"/>
      <c r="N1503" s="301"/>
      <c r="O1503" s="71"/>
      <c r="P1503" s="298"/>
      <c r="Q1503" s="298"/>
      <c r="R1503" s="352"/>
    </row>
    <row r="1504" spans="9:18" s="66" customFormat="1">
      <c r="I1504" s="71"/>
      <c r="J1504" s="71"/>
      <c r="K1504" s="71"/>
      <c r="L1504" s="301"/>
      <c r="M1504" s="71"/>
      <c r="N1504" s="301"/>
      <c r="O1504" s="71"/>
      <c r="P1504" s="298"/>
      <c r="Q1504" s="298"/>
      <c r="R1504" s="352"/>
    </row>
    <row r="1505" spans="9:18" s="66" customFormat="1">
      <c r="I1505" s="71"/>
      <c r="J1505" s="71"/>
      <c r="K1505" s="71"/>
      <c r="L1505" s="301"/>
      <c r="M1505" s="71"/>
      <c r="N1505" s="301"/>
      <c r="O1505" s="71"/>
      <c r="P1505" s="298"/>
      <c r="Q1505" s="298"/>
      <c r="R1505" s="352"/>
    </row>
    <row r="1506" spans="9:18" s="66" customFormat="1">
      <c r="I1506" s="71"/>
      <c r="J1506" s="71"/>
      <c r="K1506" s="71"/>
      <c r="L1506" s="301"/>
      <c r="M1506" s="71"/>
      <c r="N1506" s="301"/>
      <c r="O1506" s="71"/>
      <c r="P1506" s="298"/>
      <c r="Q1506" s="298"/>
      <c r="R1506" s="352"/>
    </row>
    <row r="1507" spans="9:18" s="66" customFormat="1">
      <c r="I1507" s="71"/>
      <c r="J1507" s="71"/>
      <c r="K1507" s="71"/>
      <c r="L1507" s="301"/>
      <c r="M1507" s="71"/>
      <c r="N1507" s="301"/>
      <c r="O1507" s="71"/>
      <c r="P1507" s="298"/>
      <c r="Q1507" s="298"/>
      <c r="R1507" s="352"/>
    </row>
    <row r="1508" spans="9:18" s="66" customFormat="1">
      <c r="I1508" s="71"/>
      <c r="J1508" s="71"/>
      <c r="K1508" s="71"/>
      <c r="L1508" s="301"/>
      <c r="M1508" s="71"/>
      <c r="N1508" s="301"/>
      <c r="O1508" s="71"/>
      <c r="P1508" s="298"/>
      <c r="Q1508" s="298"/>
      <c r="R1508" s="352"/>
    </row>
    <row r="1509" spans="9:18" s="66" customFormat="1">
      <c r="I1509" s="71"/>
      <c r="J1509" s="71"/>
      <c r="K1509" s="71"/>
      <c r="L1509" s="301"/>
      <c r="M1509" s="71"/>
      <c r="N1509" s="301"/>
      <c r="O1509" s="71"/>
      <c r="P1509" s="298"/>
      <c r="Q1509" s="298"/>
      <c r="R1509" s="352"/>
    </row>
    <row r="1510" spans="9:18" s="66" customFormat="1">
      <c r="I1510" s="71"/>
      <c r="J1510" s="71"/>
      <c r="K1510" s="71"/>
      <c r="L1510" s="301"/>
      <c r="M1510" s="71"/>
      <c r="N1510" s="301"/>
      <c r="O1510" s="71"/>
      <c r="P1510" s="298"/>
      <c r="Q1510" s="298"/>
      <c r="R1510" s="352"/>
    </row>
    <row r="1511" spans="9:18" s="66" customFormat="1">
      <c r="I1511" s="71"/>
      <c r="J1511" s="71"/>
      <c r="K1511" s="71"/>
      <c r="L1511" s="301"/>
      <c r="M1511" s="71"/>
      <c r="N1511" s="301"/>
      <c r="O1511" s="71"/>
      <c r="P1511" s="298"/>
      <c r="Q1511" s="298"/>
      <c r="R1511" s="352"/>
    </row>
    <row r="1512" spans="9:18" s="66" customFormat="1">
      <c r="I1512" s="71"/>
      <c r="J1512" s="71"/>
      <c r="K1512" s="71"/>
      <c r="L1512" s="301"/>
      <c r="M1512" s="71"/>
      <c r="N1512" s="301"/>
      <c r="O1512" s="71"/>
      <c r="P1512" s="298"/>
      <c r="Q1512" s="298"/>
      <c r="R1512" s="352"/>
    </row>
    <row r="1513" spans="9:18" s="66" customFormat="1">
      <c r="I1513" s="71"/>
      <c r="J1513" s="71"/>
      <c r="K1513" s="71"/>
      <c r="L1513" s="301"/>
      <c r="M1513" s="71"/>
      <c r="N1513" s="301"/>
      <c r="O1513" s="71"/>
      <c r="P1513" s="298"/>
      <c r="Q1513" s="298"/>
      <c r="R1513" s="352"/>
    </row>
    <row r="1514" spans="9:18" s="66" customFormat="1">
      <c r="I1514" s="71"/>
      <c r="J1514" s="71"/>
      <c r="K1514" s="71"/>
      <c r="L1514" s="301"/>
      <c r="M1514" s="71"/>
      <c r="N1514" s="301"/>
      <c r="O1514" s="71"/>
      <c r="P1514" s="298"/>
      <c r="Q1514" s="298"/>
      <c r="R1514" s="352"/>
    </row>
    <row r="1515" spans="9:18" s="66" customFormat="1">
      <c r="I1515" s="71"/>
      <c r="J1515" s="71"/>
      <c r="K1515" s="71"/>
      <c r="L1515" s="301"/>
      <c r="M1515" s="71"/>
      <c r="N1515" s="301"/>
      <c r="O1515" s="71"/>
      <c r="P1515" s="298"/>
      <c r="Q1515" s="298"/>
      <c r="R1515" s="352"/>
    </row>
    <row r="1516" spans="9:18" s="66" customFormat="1">
      <c r="I1516" s="71"/>
      <c r="J1516" s="71"/>
      <c r="K1516" s="71"/>
      <c r="L1516" s="301"/>
      <c r="M1516" s="71"/>
      <c r="N1516" s="301"/>
      <c r="O1516" s="71"/>
      <c r="P1516" s="298"/>
      <c r="Q1516" s="298"/>
      <c r="R1516" s="352"/>
    </row>
    <row r="1517" spans="9:18" s="66" customFormat="1">
      <c r="I1517" s="71"/>
      <c r="J1517" s="71"/>
      <c r="K1517" s="71"/>
      <c r="L1517" s="301"/>
      <c r="M1517" s="71"/>
      <c r="N1517" s="301"/>
      <c r="O1517" s="71"/>
      <c r="P1517" s="298"/>
      <c r="Q1517" s="298"/>
      <c r="R1517" s="352"/>
    </row>
    <row r="1518" spans="9:18" s="66" customFormat="1">
      <c r="I1518" s="71"/>
      <c r="J1518" s="71"/>
      <c r="K1518" s="71"/>
      <c r="L1518" s="301"/>
      <c r="M1518" s="71"/>
      <c r="N1518" s="301"/>
      <c r="O1518" s="71"/>
      <c r="P1518" s="298"/>
      <c r="Q1518" s="298"/>
      <c r="R1518" s="352"/>
    </row>
    <row r="1519" spans="9:18" s="66" customFormat="1">
      <c r="I1519" s="71"/>
      <c r="J1519" s="71"/>
      <c r="K1519" s="71"/>
      <c r="L1519" s="301"/>
      <c r="M1519" s="71"/>
      <c r="N1519" s="301"/>
      <c r="O1519" s="71"/>
      <c r="P1519" s="298"/>
      <c r="Q1519" s="298"/>
      <c r="R1519" s="352"/>
    </row>
    <row r="1520" spans="9:18" s="66" customFormat="1">
      <c r="I1520" s="71"/>
      <c r="J1520" s="71"/>
      <c r="K1520" s="71"/>
      <c r="L1520" s="301"/>
      <c r="M1520" s="71"/>
      <c r="N1520" s="301"/>
      <c r="O1520" s="71"/>
      <c r="P1520" s="298"/>
      <c r="Q1520" s="298"/>
      <c r="R1520" s="352"/>
    </row>
    <row r="1521" spans="9:18" s="66" customFormat="1">
      <c r="I1521" s="71"/>
      <c r="J1521" s="71"/>
      <c r="K1521" s="71"/>
      <c r="L1521" s="301"/>
      <c r="M1521" s="71"/>
      <c r="N1521" s="301"/>
      <c r="O1521" s="71"/>
      <c r="P1521" s="298"/>
      <c r="Q1521" s="298"/>
      <c r="R1521" s="352"/>
    </row>
    <row r="1522" spans="9:18" s="66" customFormat="1">
      <c r="I1522" s="71"/>
      <c r="J1522" s="71"/>
      <c r="K1522" s="71"/>
      <c r="L1522" s="301"/>
      <c r="M1522" s="71"/>
      <c r="N1522" s="301"/>
      <c r="O1522" s="71"/>
      <c r="P1522" s="298"/>
      <c r="Q1522" s="298"/>
      <c r="R1522" s="352"/>
    </row>
    <row r="1523" spans="9:18" s="66" customFormat="1">
      <c r="I1523" s="71"/>
      <c r="J1523" s="71"/>
      <c r="K1523" s="71"/>
      <c r="L1523" s="301"/>
      <c r="M1523" s="71"/>
      <c r="N1523" s="301"/>
      <c r="O1523" s="71"/>
      <c r="P1523" s="298"/>
      <c r="Q1523" s="298"/>
      <c r="R1523" s="352"/>
    </row>
    <row r="1524" spans="9:18" s="66" customFormat="1">
      <c r="I1524" s="71"/>
      <c r="J1524" s="71"/>
      <c r="K1524" s="71"/>
      <c r="L1524" s="301"/>
      <c r="M1524" s="71"/>
      <c r="N1524" s="301"/>
      <c r="O1524" s="71"/>
      <c r="P1524" s="298"/>
      <c r="Q1524" s="298"/>
      <c r="R1524" s="352"/>
    </row>
    <row r="1525" spans="9:18" s="66" customFormat="1">
      <c r="I1525" s="71"/>
      <c r="J1525" s="71"/>
      <c r="K1525" s="71"/>
      <c r="L1525" s="301"/>
      <c r="M1525" s="71"/>
      <c r="N1525" s="301"/>
      <c r="O1525" s="71"/>
      <c r="P1525" s="298"/>
      <c r="Q1525" s="298"/>
      <c r="R1525" s="352"/>
    </row>
    <row r="1526" spans="9:18" s="66" customFormat="1">
      <c r="I1526" s="71"/>
      <c r="J1526" s="71"/>
      <c r="K1526" s="71"/>
      <c r="L1526" s="301"/>
      <c r="M1526" s="71"/>
      <c r="N1526" s="301"/>
      <c r="O1526" s="71"/>
      <c r="P1526" s="298"/>
      <c r="Q1526" s="298"/>
      <c r="R1526" s="352"/>
    </row>
    <row r="1527" spans="9:18" s="66" customFormat="1">
      <c r="I1527" s="71"/>
      <c r="J1527" s="71"/>
      <c r="K1527" s="71"/>
      <c r="L1527" s="301"/>
      <c r="M1527" s="71"/>
      <c r="N1527" s="301"/>
      <c r="O1527" s="71"/>
      <c r="P1527" s="298"/>
      <c r="Q1527" s="298"/>
      <c r="R1527" s="352"/>
    </row>
    <row r="1528" spans="9:18" s="66" customFormat="1">
      <c r="I1528" s="71"/>
      <c r="J1528" s="71"/>
      <c r="K1528" s="71"/>
      <c r="L1528" s="301"/>
      <c r="M1528" s="71"/>
      <c r="N1528" s="301"/>
      <c r="O1528" s="71"/>
      <c r="P1528" s="298"/>
      <c r="Q1528" s="298"/>
      <c r="R1528" s="352"/>
    </row>
    <row r="1529" spans="9:18" s="66" customFormat="1">
      <c r="I1529" s="71"/>
      <c r="J1529" s="71"/>
      <c r="K1529" s="71"/>
      <c r="L1529" s="301"/>
      <c r="M1529" s="71"/>
      <c r="N1529" s="301"/>
      <c r="O1529" s="71"/>
      <c r="P1529" s="298"/>
      <c r="Q1529" s="298"/>
      <c r="R1529" s="352"/>
    </row>
    <row r="1530" spans="9:18" s="66" customFormat="1">
      <c r="I1530" s="71"/>
      <c r="J1530" s="71"/>
      <c r="K1530" s="71"/>
      <c r="L1530" s="301"/>
      <c r="M1530" s="71"/>
      <c r="N1530" s="301"/>
      <c r="O1530" s="71"/>
      <c r="P1530" s="298"/>
      <c r="Q1530" s="298"/>
      <c r="R1530" s="352"/>
    </row>
    <row r="1531" spans="9:18" s="66" customFormat="1">
      <c r="I1531" s="71"/>
      <c r="J1531" s="71"/>
      <c r="K1531" s="71"/>
      <c r="L1531" s="301"/>
      <c r="M1531" s="71"/>
      <c r="N1531" s="301"/>
      <c r="O1531" s="71"/>
      <c r="P1531" s="298"/>
      <c r="Q1531" s="298"/>
      <c r="R1531" s="352"/>
    </row>
    <row r="1532" spans="9:18" s="66" customFormat="1">
      <c r="I1532" s="71"/>
      <c r="J1532" s="71"/>
      <c r="K1532" s="71"/>
      <c r="L1532" s="301"/>
      <c r="M1532" s="71"/>
      <c r="N1532" s="301"/>
      <c r="O1532" s="71"/>
      <c r="P1532" s="298"/>
      <c r="Q1532" s="298"/>
      <c r="R1532" s="352"/>
    </row>
    <row r="1533" spans="9:18" s="66" customFormat="1">
      <c r="I1533" s="71"/>
      <c r="J1533" s="71"/>
      <c r="K1533" s="71"/>
      <c r="L1533" s="301"/>
      <c r="M1533" s="71"/>
      <c r="N1533" s="301"/>
      <c r="O1533" s="71"/>
      <c r="P1533" s="298"/>
      <c r="Q1533" s="298"/>
      <c r="R1533" s="352"/>
    </row>
    <row r="1534" spans="9:18" s="66" customFormat="1">
      <c r="I1534" s="71"/>
      <c r="J1534" s="71"/>
      <c r="K1534" s="71"/>
      <c r="L1534" s="301"/>
      <c r="M1534" s="71"/>
      <c r="N1534" s="301"/>
      <c r="O1534" s="71"/>
      <c r="P1534" s="298"/>
      <c r="Q1534" s="298"/>
      <c r="R1534" s="352"/>
    </row>
    <row r="1535" spans="9:18" s="66" customFormat="1">
      <c r="I1535" s="71"/>
      <c r="J1535" s="71"/>
      <c r="K1535" s="71"/>
      <c r="L1535" s="301"/>
      <c r="M1535" s="71"/>
      <c r="N1535" s="301"/>
      <c r="O1535" s="71"/>
      <c r="P1535" s="298"/>
      <c r="Q1535" s="298"/>
      <c r="R1535" s="352"/>
    </row>
    <row r="1536" spans="9:18" s="66" customFormat="1">
      <c r="I1536" s="71"/>
      <c r="J1536" s="71"/>
      <c r="K1536" s="71"/>
      <c r="L1536" s="301"/>
      <c r="M1536" s="71"/>
      <c r="N1536" s="301"/>
      <c r="O1536" s="71"/>
      <c r="P1536" s="298"/>
      <c r="Q1536" s="298"/>
      <c r="R1536" s="352"/>
    </row>
    <row r="1537" spans="9:18" s="66" customFormat="1">
      <c r="I1537" s="71"/>
      <c r="J1537" s="71"/>
      <c r="K1537" s="71"/>
      <c r="L1537" s="301"/>
      <c r="M1537" s="71"/>
      <c r="N1537" s="301"/>
      <c r="O1537" s="71"/>
      <c r="P1537" s="298"/>
      <c r="Q1537" s="298"/>
      <c r="R1537" s="352"/>
    </row>
    <row r="1538" spans="9:18" s="66" customFormat="1">
      <c r="I1538" s="71"/>
      <c r="J1538" s="71"/>
      <c r="K1538" s="71"/>
      <c r="L1538" s="301"/>
      <c r="M1538" s="71"/>
      <c r="N1538" s="301"/>
      <c r="O1538" s="71"/>
      <c r="P1538" s="298"/>
      <c r="Q1538" s="298"/>
      <c r="R1538" s="352"/>
    </row>
    <row r="1539" spans="9:18" s="66" customFormat="1">
      <c r="I1539" s="71"/>
      <c r="J1539" s="71"/>
      <c r="K1539" s="71"/>
      <c r="L1539" s="301"/>
      <c r="M1539" s="71"/>
      <c r="N1539" s="301"/>
      <c r="O1539" s="71"/>
      <c r="P1539" s="298"/>
      <c r="Q1539" s="298"/>
      <c r="R1539" s="352"/>
    </row>
    <row r="1540" spans="9:18" s="66" customFormat="1">
      <c r="I1540" s="71"/>
      <c r="J1540" s="71"/>
      <c r="K1540" s="71"/>
      <c r="L1540" s="301"/>
      <c r="M1540" s="71"/>
      <c r="N1540" s="301"/>
      <c r="O1540" s="71"/>
      <c r="P1540" s="298"/>
      <c r="Q1540" s="298"/>
      <c r="R1540" s="352"/>
    </row>
    <row r="1541" spans="9:18" s="66" customFormat="1">
      <c r="I1541" s="71"/>
      <c r="J1541" s="71"/>
      <c r="K1541" s="71"/>
      <c r="L1541" s="301"/>
      <c r="M1541" s="71"/>
      <c r="N1541" s="301"/>
      <c r="O1541" s="71"/>
      <c r="P1541" s="298"/>
      <c r="Q1541" s="298"/>
      <c r="R1541" s="352"/>
    </row>
    <row r="1542" spans="9:18" s="66" customFormat="1">
      <c r="I1542" s="71"/>
      <c r="J1542" s="71"/>
      <c r="K1542" s="71"/>
      <c r="L1542" s="301"/>
      <c r="M1542" s="71"/>
      <c r="N1542" s="301"/>
      <c r="O1542" s="71"/>
      <c r="P1542" s="298"/>
      <c r="Q1542" s="298"/>
      <c r="R1542" s="352"/>
    </row>
    <row r="1543" spans="9:18" s="66" customFormat="1">
      <c r="I1543" s="71"/>
      <c r="J1543" s="71"/>
      <c r="K1543" s="71"/>
      <c r="L1543" s="301"/>
      <c r="M1543" s="71"/>
      <c r="N1543" s="301"/>
      <c r="O1543" s="71"/>
      <c r="P1543" s="298"/>
      <c r="Q1543" s="298"/>
      <c r="R1543" s="352"/>
    </row>
    <row r="1544" spans="9:18" s="66" customFormat="1">
      <c r="I1544" s="71"/>
      <c r="J1544" s="71"/>
      <c r="K1544" s="71"/>
      <c r="L1544" s="301"/>
      <c r="M1544" s="71"/>
      <c r="N1544" s="301"/>
      <c r="O1544" s="71"/>
      <c r="P1544" s="298"/>
      <c r="Q1544" s="298"/>
      <c r="R1544" s="352"/>
    </row>
    <row r="1545" spans="9:18" s="66" customFormat="1">
      <c r="I1545" s="71"/>
      <c r="J1545" s="71"/>
      <c r="K1545" s="71"/>
      <c r="L1545" s="301"/>
      <c r="M1545" s="71"/>
      <c r="N1545" s="301"/>
      <c r="O1545" s="71"/>
      <c r="P1545" s="298"/>
      <c r="Q1545" s="298"/>
      <c r="R1545" s="352"/>
    </row>
    <row r="1546" spans="9:18" s="66" customFormat="1">
      <c r="I1546" s="71"/>
      <c r="J1546" s="71"/>
      <c r="K1546" s="71"/>
      <c r="L1546" s="301"/>
      <c r="M1546" s="71"/>
      <c r="N1546" s="301"/>
      <c r="O1546" s="71"/>
      <c r="P1546" s="298"/>
      <c r="Q1546" s="298"/>
      <c r="R1546" s="352"/>
    </row>
    <row r="1547" spans="9:18" s="66" customFormat="1">
      <c r="I1547" s="71"/>
      <c r="J1547" s="71"/>
      <c r="K1547" s="71"/>
      <c r="L1547" s="301"/>
      <c r="M1547" s="71"/>
      <c r="N1547" s="301"/>
      <c r="O1547" s="71"/>
      <c r="P1547" s="298"/>
      <c r="Q1547" s="298"/>
      <c r="R1547" s="352"/>
    </row>
    <row r="1548" spans="9:18" s="66" customFormat="1">
      <c r="I1548" s="71"/>
      <c r="J1548" s="71"/>
      <c r="K1548" s="71"/>
      <c r="L1548" s="301"/>
      <c r="M1548" s="71"/>
      <c r="N1548" s="301"/>
      <c r="O1548" s="71"/>
      <c r="P1548" s="298"/>
      <c r="Q1548" s="298"/>
      <c r="R1548" s="352"/>
    </row>
    <row r="1549" spans="9:18" s="66" customFormat="1">
      <c r="I1549" s="71"/>
      <c r="J1549" s="71"/>
      <c r="K1549" s="71"/>
      <c r="L1549" s="301"/>
      <c r="M1549" s="71"/>
      <c r="N1549" s="301"/>
      <c r="O1549" s="71"/>
      <c r="P1549" s="298"/>
      <c r="Q1549" s="298"/>
      <c r="R1549" s="352"/>
    </row>
    <row r="1550" spans="9:18" s="66" customFormat="1">
      <c r="I1550" s="71"/>
      <c r="J1550" s="71"/>
      <c r="K1550" s="71"/>
      <c r="L1550" s="301"/>
      <c r="M1550" s="71"/>
      <c r="N1550" s="301"/>
      <c r="O1550" s="71"/>
      <c r="P1550" s="298"/>
      <c r="Q1550" s="298"/>
      <c r="R1550" s="352"/>
    </row>
    <row r="1551" spans="9:18" s="66" customFormat="1">
      <c r="I1551" s="71"/>
      <c r="J1551" s="71"/>
      <c r="K1551" s="71"/>
      <c r="L1551" s="301"/>
      <c r="M1551" s="71"/>
      <c r="N1551" s="301"/>
      <c r="O1551" s="71"/>
      <c r="P1551" s="298"/>
      <c r="Q1551" s="298"/>
      <c r="R1551" s="352"/>
    </row>
    <row r="1552" spans="9:18" s="66" customFormat="1">
      <c r="I1552" s="71"/>
      <c r="J1552" s="71"/>
      <c r="K1552" s="71"/>
      <c r="L1552" s="301"/>
      <c r="M1552" s="71"/>
      <c r="N1552" s="301"/>
      <c r="O1552" s="71"/>
      <c r="P1552" s="298"/>
      <c r="Q1552" s="298"/>
      <c r="R1552" s="352"/>
    </row>
    <row r="1553" spans="9:18" s="66" customFormat="1">
      <c r="I1553" s="71"/>
      <c r="J1553" s="71"/>
      <c r="K1553" s="71"/>
      <c r="L1553" s="301"/>
      <c r="M1553" s="71"/>
      <c r="N1553" s="301"/>
      <c r="O1553" s="71"/>
      <c r="P1553" s="298"/>
      <c r="Q1553" s="298"/>
      <c r="R1553" s="352"/>
    </row>
    <row r="1554" spans="9:18" s="66" customFormat="1">
      <c r="I1554" s="71"/>
      <c r="J1554" s="71"/>
      <c r="K1554" s="71"/>
      <c r="L1554" s="301"/>
      <c r="M1554" s="71"/>
      <c r="N1554" s="301"/>
      <c r="O1554" s="71"/>
      <c r="P1554" s="298"/>
      <c r="Q1554" s="298"/>
      <c r="R1554" s="352"/>
    </row>
    <row r="1555" spans="9:18" s="66" customFormat="1">
      <c r="I1555" s="71"/>
      <c r="J1555" s="71"/>
      <c r="K1555" s="71"/>
      <c r="L1555" s="301"/>
      <c r="M1555" s="71"/>
      <c r="N1555" s="301"/>
      <c r="O1555" s="71"/>
      <c r="P1555" s="298"/>
      <c r="Q1555" s="298"/>
      <c r="R1555" s="352"/>
    </row>
    <row r="1556" spans="9:18" s="66" customFormat="1">
      <c r="I1556" s="71"/>
      <c r="J1556" s="71"/>
      <c r="K1556" s="71"/>
      <c r="L1556" s="301"/>
      <c r="M1556" s="71"/>
      <c r="N1556" s="301"/>
      <c r="O1556" s="71"/>
      <c r="P1556" s="298"/>
      <c r="Q1556" s="298"/>
      <c r="R1556" s="352"/>
    </row>
    <row r="1557" spans="9:18" s="66" customFormat="1">
      <c r="I1557" s="71"/>
      <c r="J1557" s="71"/>
      <c r="K1557" s="71"/>
      <c r="L1557" s="301"/>
      <c r="M1557" s="71"/>
      <c r="N1557" s="301"/>
      <c r="O1557" s="71"/>
      <c r="P1557" s="298"/>
      <c r="Q1557" s="298"/>
      <c r="R1557" s="352"/>
    </row>
    <row r="1558" spans="9:18" s="66" customFormat="1">
      <c r="I1558" s="71"/>
      <c r="J1558" s="71"/>
      <c r="K1558" s="71"/>
      <c r="L1558" s="301"/>
      <c r="M1558" s="71"/>
      <c r="N1558" s="301"/>
      <c r="O1558" s="71"/>
      <c r="P1558" s="298"/>
      <c r="Q1558" s="298"/>
      <c r="R1558" s="352"/>
    </row>
    <row r="1559" spans="9:18" s="66" customFormat="1">
      <c r="I1559" s="71"/>
      <c r="J1559" s="71"/>
      <c r="K1559" s="71"/>
      <c r="L1559" s="301"/>
      <c r="M1559" s="71"/>
      <c r="N1559" s="301"/>
      <c r="O1559" s="71"/>
      <c r="P1559" s="298"/>
      <c r="Q1559" s="298"/>
      <c r="R1559" s="352"/>
    </row>
    <row r="1560" spans="9:18" s="66" customFormat="1">
      <c r="I1560" s="71"/>
      <c r="J1560" s="71"/>
      <c r="K1560" s="71"/>
      <c r="L1560" s="301"/>
      <c r="M1560" s="71"/>
      <c r="N1560" s="301"/>
      <c r="O1560" s="71"/>
      <c r="P1560" s="298"/>
      <c r="Q1560" s="298"/>
      <c r="R1560" s="352"/>
    </row>
    <row r="1561" spans="9:18" s="66" customFormat="1">
      <c r="I1561" s="71"/>
      <c r="J1561" s="71"/>
      <c r="K1561" s="71"/>
      <c r="L1561" s="301"/>
      <c r="M1561" s="71"/>
      <c r="N1561" s="301"/>
      <c r="O1561" s="71"/>
      <c r="P1561" s="298"/>
      <c r="Q1561" s="298"/>
      <c r="R1561" s="352"/>
    </row>
    <row r="1562" spans="9:18" s="66" customFormat="1">
      <c r="I1562" s="71"/>
      <c r="J1562" s="71"/>
      <c r="K1562" s="71"/>
      <c r="L1562" s="301"/>
      <c r="M1562" s="71"/>
      <c r="N1562" s="301"/>
      <c r="O1562" s="71"/>
      <c r="P1562" s="298"/>
      <c r="Q1562" s="298"/>
      <c r="R1562" s="352"/>
    </row>
    <row r="1563" spans="9:18" s="66" customFormat="1">
      <c r="I1563" s="71"/>
      <c r="J1563" s="71"/>
      <c r="K1563" s="71"/>
      <c r="L1563" s="301"/>
      <c r="M1563" s="71"/>
      <c r="N1563" s="301"/>
      <c r="O1563" s="71"/>
      <c r="P1563" s="298"/>
      <c r="Q1563" s="298"/>
      <c r="R1563" s="352"/>
    </row>
    <row r="1564" spans="9:18" s="66" customFormat="1">
      <c r="I1564" s="71"/>
      <c r="J1564" s="71"/>
      <c r="K1564" s="71"/>
      <c r="L1564" s="301"/>
      <c r="M1564" s="71"/>
      <c r="N1564" s="301"/>
      <c r="O1564" s="71"/>
      <c r="P1564" s="298"/>
      <c r="Q1564" s="298"/>
      <c r="R1564" s="352"/>
    </row>
    <row r="1565" spans="9:18" s="66" customFormat="1">
      <c r="I1565" s="71"/>
      <c r="J1565" s="71"/>
      <c r="K1565" s="71"/>
      <c r="L1565" s="301"/>
      <c r="M1565" s="71"/>
      <c r="N1565" s="301"/>
      <c r="O1565" s="71"/>
      <c r="P1565" s="298"/>
      <c r="Q1565" s="298"/>
      <c r="R1565" s="352"/>
    </row>
    <row r="1566" spans="9:18" s="66" customFormat="1">
      <c r="I1566" s="71"/>
      <c r="J1566" s="71"/>
      <c r="K1566" s="71"/>
      <c r="L1566" s="301"/>
      <c r="M1566" s="71"/>
      <c r="N1566" s="301"/>
      <c r="O1566" s="71"/>
      <c r="P1566" s="298"/>
      <c r="Q1566" s="298"/>
      <c r="R1566" s="352"/>
    </row>
    <row r="1567" spans="9:18" s="66" customFormat="1">
      <c r="I1567" s="71"/>
      <c r="J1567" s="71"/>
      <c r="K1567" s="71"/>
      <c r="L1567" s="301"/>
      <c r="M1567" s="71"/>
      <c r="N1567" s="301"/>
      <c r="O1567" s="71"/>
      <c r="P1567" s="298"/>
      <c r="Q1567" s="298"/>
      <c r="R1567" s="352"/>
    </row>
    <row r="1568" spans="9:18" s="66" customFormat="1">
      <c r="I1568" s="71"/>
      <c r="J1568" s="71"/>
      <c r="K1568" s="71"/>
      <c r="L1568" s="301"/>
      <c r="M1568" s="71"/>
      <c r="N1568" s="301"/>
      <c r="O1568" s="71"/>
      <c r="P1568" s="298"/>
      <c r="Q1568" s="298"/>
      <c r="R1568" s="352"/>
    </row>
    <row r="1569" spans="9:18" s="66" customFormat="1">
      <c r="I1569" s="71"/>
      <c r="J1569" s="71"/>
      <c r="K1569" s="71"/>
      <c r="L1569" s="301"/>
      <c r="M1569" s="71"/>
      <c r="N1569" s="301"/>
      <c r="O1569" s="71"/>
      <c r="P1569" s="298"/>
      <c r="Q1569" s="298"/>
      <c r="R1569" s="352"/>
    </row>
    <row r="1570" spans="9:18" s="66" customFormat="1">
      <c r="I1570" s="71"/>
      <c r="J1570" s="71"/>
      <c r="K1570" s="71"/>
      <c r="L1570" s="301"/>
      <c r="M1570" s="71"/>
      <c r="N1570" s="301"/>
      <c r="O1570" s="71"/>
      <c r="P1570" s="298"/>
      <c r="Q1570" s="298"/>
      <c r="R1570" s="352"/>
    </row>
    <row r="1571" spans="9:18" s="66" customFormat="1">
      <c r="I1571" s="71"/>
      <c r="J1571" s="71"/>
      <c r="K1571" s="71"/>
      <c r="L1571" s="301"/>
      <c r="M1571" s="71"/>
      <c r="N1571" s="301"/>
      <c r="O1571" s="71"/>
      <c r="P1571" s="298"/>
      <c r="Q1571" s="298"/>
      <c r="R1571" s="352"/>
    </row>
    <row r="1572" spans="9:18" s="66" customFormat="1">
      <c r="I1572" s="71"/>
      <c r="J1572" s="71"/>
      <c r="K1572" s="71"/>
      <c r="L1572" s="301"/>
      <c r="M1572" s="71"/>
      <c r="N1572" s="301"/>
      <c r="O1572" s="71"/>
      <c r="P1572" s="298"/>
      <c r="Q1572" s="298"/>
      <c r="R1572" s="352"/>
    </row>
    <row r="1573" spans="9:18" s="66" customFormat="1">
      <c r="I1573" s="71"/>
      <c r="J1573" s="71"/>
      <c r="K1573" s="71"/>
      <c r="L1573" s="301"/>
      <c r="M1573" s="71"/>
      <c r="N1573" s="301"/>
      <c r="O1573" s="71"/>
      <c r="P1573" s="298"/>
      <c r="Q1573" s="298"/>
      <c r="R1573" s="352"/>
    </row>
    <row r="1574" spans="9:18" s="66" customFormat="1">
      <c r="I1574" s="71"/>
      <c r="J1574" s="71"/>
      <c r="K1574" s="71"/>
      <c r="L1574" s="301"/>
      <c r="M1574" s="71"/>
      <c r="N1574" s="301"/>
      <c r="O1574" s="71"/>
      <c r="P1574" s="298"/>
      <c r="Q1574" s="298"/>
      <c r="R1574" s="352"/>
    </row>
    <row r="1575" spans="9:18" s="66" customFormat="1">
      <c r="I1575" s="71"/>
      <c r="J1575" s="71"/>
      <c r="K1575" s="71"/>
      <c r="L1575" s="301"/>
      <c r="M1575" s="71"/>
      <c r="N1575" s="301"/>
      <c r="O1575" s="71"/>
      <c r="P1575" s="298"/>
      <c r="Q1575" s="298"/>
      <c r="R1575" s="352"/>
    </row>
    <row r="1576" spans="9:18" s="66" customFormat="1">
      <c r="I1576" s="71"/>
      <c r="J1576" s="71"/>
      <c r="K1576" s="71"/>
      <c r="L1576" s="301"/>
      <c r="M1576" s="71"/>
      <c r="N1576" s="301"/>
      <c r="O1576" s="71"/>
      <c r="P1576" s="298"/>
      <c r="Q1576" s="298"/>
      <c r="R1576" s="352"/>
    </row>
    <row r="1577" spans="9:18" s="66" customFormat="1">
      <c r="I1577" s="71"/>
      <c r="J1577" s="71"/>
      <c r="K1577" s="71"/>
      <c r="L1577" s="301"/>
      <c r="M1577" s="71"/>
      <c r="N1577" s="301"/>
      <c r="O1577" s="71"/>
      <c r="P1577" s="298"/>
      <c r="Q1577" s="298"/>
      <c r="R1577" s="352"/>
    </row>
    <row r="1578" spans="9:18" s="66" customFormat="1">
      <c r="I1578" s="71"/>
      <c r="J1578" s="71"/>
      <c r="K1578" s="71"/>
      <c r="L1578" s="301"/>
      <c r="M1578" s="71"/>
      <c r="N1578" s="301"/>
      <c r="O1578" s="71"/>
      <c r="P1578" s="298"/>
      <c r="Q1578" s="298"/>
      <c r="R1578" s="352"/>
    </row>
    <row r="1579" spans="9:18" s="66" customFormat="1">
      <c r="I1579" s="71"/>
      <c r="J1579" s="71"/>
      <c r="K1579" s="71"/>
      <c r="L1579" s="301"/>
      <c r="M1579" s="71"/>
      <c r="N1579" s="301"/>
      <c r="O1579" s="71"/>
      <c r="P1579" s="298"/>
      <c r="Q1579" s="298"/>
      <c r="R1579" s="352"/>
    </row>
    <row r="1580" spans="9:18" s="66" customFormat="1">
      <c r="I1580" s="71"/>
      <c r="J1580" s="71"/>
      <c r="K1580" s="71"/>
      <c r="L1580" s="301"/>
      <c r="M1580" s="71"/>
      <c r="N1580" s="301"/>
      <c r="O1580" s="71"/>
      <c r="P1580" s="298"/>
      <c r="Q1580" s="298"/>
      <c r="R1580" s="352"/>
    </row>
    <row r="1581" spans="9:18" s="66" customFormat="1">
      <c r="I1581" s="71"/>
      <c r="J1581" s="71"/>
      <c r="K1581" s="71"/>
      <c r="L1581" s="301"/>
      <c r="M1581" s="71"/>
      <c r="N1581" s="301"/>
      <c r="O1581" s="71"/>
      <c r="P1581" s="298"/>
      <c r="Q1581" s="298"/>
      <c r="R1581" s="352"/>
    </row>
    <row r="1582" spans="9:18" s="66" customFormat="1">
      <c r="I1582" s="71"/>
      <c r="J1582" s="71"/>
      <c r="K1582" s="71"/>
      <c r="L1582" s="301"/>
      <c r="M1582" s="71"/>
      <c r="N1582" s="301"/>
      <c r="O1582" s="71"/>
      <c r="P1582" s="298"/>
      <c r="Q1582" s="298"/>
      <c r="R1582" s="352"/>
    </row>
    <row r="1583" spans="9:18" s="66" customFormat="1">
      <c r="I1583" s="71"/>
      <c r="J1583" s="71"/>
      <c r="K1583" s="71"/>
      <c r="L1583" s="301"/>
      <c r="M1583" s="71"/>
      <c r="N1583" s="301"/>
      <c r="O1583" s="71"/>
      <c r="P1583" s="298"/>
      <c r="Q1583" s="298"/>
      <c r="R1583" s="352"/>
    </row>
    <row r="1584" spans="9:18" s="66" customFormat="1">
      <c r="I1584" s="71"/>
      <c r="J1584" s="71"/>
      <c r="K1584" s="71"/>
      <c r="L1584" s="301"/>
      <c r="M1584" s="71"/>
      <c r="N1584" s="301"/>
      <c r="O1584" s="71"/>
      <c r="P1584" s="298"/>
      <c r="Q1584" s="298"/>
      <c r="R1584" s="352"/>
    </row>
    <row r="1585" spans="9:18" s="66" customFormat="1">
      <c r="I1585" s="71"/>
      <c r="J1585" s="71"/>
      <c r="K1585" s="71"/>
      <c r="L1585" s="301"/>
      <c r="M1585" s="71"/>
      <c r="N1585" s="301"/>
      <c r="O1585" s="71"/>
      <c r="P1585" s="298"/>
      <c r="Q1585" s="298"/>
      <c r="R1585" s="352"/>
    </row>
    <row r="1586" spans="9:18" s="66" customFormat="1">
      <c r="I1586" s="71"/>
      <c r="J1586" s="71"/>
      <c r="K1586" s="71"/>
      <c r="L1586" s="301"/>
      <c r="M1586" s="71"/>
      <c r="N1586" s="301"/>
      <c r="O1586" s="71"/>
      <c r="P1586" s="298"/>
      <c r="Q1586" s="298"/>
      <c r="R1586" s="352"/>
    </row>
    <row r="1587" spans="9:18" s="66" customFormat="1">
      <c r="I1587" s="71"/>
      <c r="J1587" s="71"/>
      <c r="K1587" s="71"/>
      <c r="L1587" s="301"/>
      <c r="M1587" s="71"/>
      <c r="N1587" s="301"/>
      <c r="O1587" s="71"/>
      <c r="P1587" s="298"/>
      <c r="Q1587" s="298"/>
      <c r="R1587" s="352"/>
    </row>
    <row r="1588" spans="9:18" s="66" customFormat="1">
      <c r="I1588" s="71"/>
      <c r="J1588" s="71"/>
      <c r="K1588" s="71"/>
      <c r="L1588" s="301"/>
      <c r="M1588" s="71"/>
      <c r="N1588" s="301"/>
      <c r="O1588" s="71"/>
      <c r="P1588" s="298"/>
      <c r="Q1588" s="298"/>
      <c r="R1588" s="352"/>
    </row>
    <row r="1589" spans="9:18" s="66" customFormat="1">
      <c r="I1589" s="71"/>
      <c r="J1589" s="71"/>
      <c r="K1589" s="71"/>
      <c r="L1589" s="301"/>
      <c r="M1589" s="71"/>
      <c r="N1589" s="301"/>
      <c r="O1589" s="71"/>
      <c r="P1589" s="298"/>
      <c r="Q1589" s="298"/>
      <c r="R1589" s="352"/>
    </row>
    <row r="1590" spans="9:18" s="66" customFormat="1">
      <c r="I1590" s="71"/>
      <c r="J1590" s="71"/>
      <c r="K1590" s="71"/>
      <c r="L1590" s="301"/>
      <c r="M1590" s="71"/>
      <c r="N1590" s="301"/>
      <c r="O1590" s="71"/>
      <c r="P1590" s="298"/>
      <c r="Q1590" s="298"/>
      <c r="R1590" s="352"/>
    </row>
    <row r="1591" spans="9:18" s="66" customFormat="1">
      <c r="I1591" s="71"/>
      <c r="J1591" s="71"/>
      <c r="K1591" s="71"/>
      <c r="L1591" s="301"/>
      <c r="M1591" s="71"/>
      <c r="N1591" s="301"/>
      <c r="O1591" s="71"/>
      <c r="P1591" s="298"/>
      <c r="Q1591" s="298"/>
      <c r="R1591" s="352"/>
    </row>
    <row r="1592" spans="9:18" s="66" customFormat="1">
      <c r="I1592" s="71"/>
      <c r="J1592" s="71"/>
      <c r="K1592" s="71"/>
      <c r="L1592" s="301"/>
      <c r="M1592" s="71"/>
      <c r="N1592" s="301"/>
      <c r="O1592" s="71"/>
      <c r="P1592" s="298"/>
      <c r="Q1592" s="298"/>
      <c r="R1592" s="352"/>
    </row>
    <row r="1593" spans="9:18" s="66" customFormat="1">
      <c r="I1593" s="71"/>
      <c r="J1593" s="71"/>
      <c r="K1593" s="71"/>
      <c r="L1593" s="301"/>
      <c r="M1593" s="71"/>
      <c r="N1593" s="301"/>
      <c r="O1593" s="71"/>
      <c r="P1593" s="298"/>
      <c r="Q1593" s="298"/>
      <c r="R1593" s="352"/>
    </row>
    <row r="1594" spans="9:18" s="66" customFormat="1">
      <c r="I1594" s="71"/>
      <c r="J1594" s="71"/>
      <c r="K1594" s="71"/>
      <c r="L1594" s="301"/>
      <c r="M1594" s="71"/>
      <c r="N1594" s="301"/>
      <c r="O1594" s="71"/>
      <c r="P1594" s="298"/>
      <c r="Q1594" s="298"/>
      <c r="R1594" s="352"/>
    </row>
    <row r="1595" spans="9:18" s="66" customFormat="1">
      <c r="I1595" s="71"/>
      <c r="J1595" s="71"/>
      <c r="K1595" s="71"/>
      <c r="L1595" s="301"/>
      <c r="M1595" s="71"/>
      <c r="N1595" s="301"/>
      <c r="O1595" s="71"/>
      <c r="P1595" s="298"/>
      <c r="Q1595" s="298"/>
      <c r="R1595" s="352"/>
    </row>
    <row r="1596" spans="9:18" s="66" customFormat="1">
      <c r="I1596" s="71"/>
      <c r="J1596" s="71"/>
      <c r="K1596" s="71"/>
      <c r="L1596" s="301"/>
      <c r="M1596" s="71"/>
      <c r="N1596" s="301"/>
      <c r="O1596" s="71"/>
      <c r="P1596" s="298"/>
      <c r="Q1596" s="298"/>
      <c r="R1596" s="352"/>
    </row>
    <row r="1597" spans="9:18" s="66" customFormat="1">
      <c r="I1597" s="71"/>
      <c r="J1597" s="71"/>
      <c r="K1597" s="71"/>
      <c r="L1597" s="301"/>
      <c r="M1597" s="71"/>
      <c r="N1597" s="301"/>
      <c r="O1597" s="71"/>
      <c r="P1597" s="298"/>
      <c r="Q1597" s="298"/>
      <c r="R1597" s="352"/>
    </row>
    <row r="1598" spans="9:18" s="66" customFormat="1">
      <c r="I1598" s="71"/>
      <c r="J1598" s="71"/>
      <c r="K1598" s="71"/>
      <c r="L1598" s="301"/>
      <c r="M1598" s="71"/>
      <c r="N1598" s="301"/>
      <c r="O1598" s="71"/>
      <c r="P1598" s="298"/>
      <c r="Q1598" s="298"/>
      <c r="R1598" s="352"/>
    </row>
    <row r="1599" spans="9:18" s="66" customFormat="1">
      <c r="I1599" s="71"/>
      <c r="J1599" s="71"/>
      <c r="K1599" s="71"/>
      <c r="L1599" s="301"/>
      <c r="M1599" s="71"/>
      <c r="N1599" s="301"/>
      <c r="O1599" s="71"/>
      <c r="P1599" s="298"/>
      <c r="Q1599" s="298"/>
      <c r="R1599" s="352"/>
    </row>
    <row r="1600" spans="9:18" s="66" customFormat="1">
      <c r="I1600" s="71"/>
      <c r="J1600" s="71"/>
      <c r="K1600" s="71"/>
      <c r="L1600" s="301"/>
      <c r="M1600" s="71"/>
      <c r="N1600" s="301"/>
      <c r="O1600" s="71"/>
      <c r="P1600" s="298"/>
      <c r="Q1600" s="298"/>
      <c r="R1600" s="352"/>
    </row>
    <row r="1601" spans="9:18" s="66" customFormat="1">
      <c r="I1601" s="71"/>
      <c r="J1601" s="71"/>
      <c r="K1601" s="71"/>
      <c r="L1601" s="301"/>
      <c r="M1601" s="71"/>
      <c r="N1601" s="301"/>
      <c r="O1601" s="71"/>
      <c r="P1601" s="298"/>
      <c r="Q1601" s="298"/>
      <c r="R1601" s="352"/>
    </row>
    <row r="1602" spans="9:18" s="66" customFormat="1">
      <c r="I1602" s="71"/>
      <c r="J1602" s="71"/>
      <c r="K1602" s="71"/>
      <c r="L1602" s="301"/>
      <c r="M1602" s="71"/>
      <c r="N1602" s="301"/>
      <c r="O1602" s="71"/>
      <c r="P1602" s="298"/>
      <c r="Q1602" s="298"/>
      <c r="R1602" s="352"/>
    </row>
    <row r="1603" spans="9:18" s="66" customFormat="1">
      <c r="I1603" s="71"/>
      <c r="J1603" s="71"/>
      <c r="K1603" s="71"/>
      <c r="L1603" s="301"/>
      <c r="M1603" s="71"/>
      <c r="N1603" s="301"/>
      <c r="O1603" s="71"/>
      <c r="P1603" s="298"/>
      <c r="Q1603" s="298"/>
      <c r="R1603" s="352"/>
    </row>
    <row r="1604" spans="9:18" s="66" customFormat="1">
      <c r="I1604" s="71"/>
      <c r="J1604" s="71"/>
      <c r="K1604" s="71"/>
      <c r="L1604" s="301"/>
      <c r="M1604" s="71"/>
      <c r="N1604" s="301"/>
      <c r="O1604" s="71"/>
      <c r="P1604" s="298"/>
      <c r="Q1604" s="298"/>
      <c r="R1604" s="352"/>
    </row>
    <row r="1605" spans="9:18" s="66" customFormat="1">
      <c r="I1605" s="71"/>
      <c r="J1605" s="71"/>
      <c r="K1605" s="71"/>
      <c r="L1605" s="301"/>
      <c r="M1605" s="71"/>
      <c r="N1605" s="301"/>
      <c r="O1605" s="71"/>
      <c r="P1605" s="298"/>
      <c r="Q1605" s="298"/>
      <c r="R1605" s="352"/>
    </row>
    <row r="1606" spans="9:18" s="66" customFormat="1">
      <c r="I1606" s="71"/>
      <c r="J1606" s="71"/>
      <c r="K1606" s="71"/>
      <c r="L1606" s="301"/>
      <c r="M1606" s="71"/>
      <c r="N1606" s="301"/>
      <c r="O1606" s="71"/>
      <c r="P1606" s="298"/>
      <c r="Q1606" s="298"/>
      <c r="R1606" s="352"/>
    </row>
    <row r="1607" spans="9:18" s="66" customFormat="1">
      <c r="I1607" s="71"/>
      <c r="J1607" s="71"/>
      <c r="K1607" s="71"/>
      <c r="L1607" s="301"/>
      <c r="M1607" s="71"/>
      <c r="N1607" s="301"/>
      <c r="O1607" s="71"/>
      <c r="P1607" s="298"/>
      <c r="Q1607" s="298"/>
      <c r="R1607" s="352"/>
    </row>
    <row r="1608" spans="9:18" s="66" customFormat="1">
      <c r="I1608" s="71"/>
      <c r="J1608" s="71"/>
      <c r="K1608" s="71"/>
      <c r="L1608" s="301"/>
      <c r="M1608" s="71"/>
      <c r="N1608" s="301"/>
      <c r="O1608" s="71"/>
      <c r="P1608" s="298"/>
      <c r="Q1608" s="298"/>
      <c r="R1608" s="352"/>
    </row>
    <row r="1609" spans="9:18" s="66" customFormat="1">
      <c r="I1609" s="71"/>
      <c r="J1609" s="71"/>
      <c r="K1609" s="71"/>
      <c r="L1609" s="301"/>
      <c r="M1609" s="71"/>
      <c r="N1609" s="301"/>
      <c r="O1609" s="71"/>
      <c r="P1609" s="298"/>
      <c r="Q1609" s="298"/>
      <c r="R1609" s="352"/>
    </row>
    <row r="1610" spans="9:18" s="66" customFormat="1">
      <c r="I1610" s="71"/>
      <c r="J1610" s="71"/>
      <c r="K1610" s="71"/>
      <c r="L1610" s="301"/>
      <c r="M1610" s="71"/>
      <c r="N1610" s="301"/>
      <c r="O1610" s="71"/>
      <c r="P1610" s="298"/>
      <c r="Q1610" s="298"/>
      <c r="R1610" s="352"/>
    </row>
    <row r="1611" spans="9:18" s="66" customFormat="1">
      <c r="I1611" s="71"/>
      <c r="J1611" s="71"/>
      <c r="K1611" s="71"/>
      <c r="L1611" s="301"/>
      <c r="M1611" s="71"/>
      <c r="N1611" s="301"/>
      <c r="O1611" s="71"/>
      <c r="P1611" s="298"/>
      <c r="Q1611" s="298"/>
      <c r="R1611" s="352"/>
    </row>
    <row r="1612" spans="9:18" s="66" customFormat="1">
      <c r="I1612" s="71"/>
      <c r="J1612" s="71"/>
      <c r="K1612" s="71"/>
      <c r="L1612" s="301"/>
      <c r="M1612" s="71"/>
      <c r="N1612" s="301"/>
      <c r="O1612" s="71"/>
      <c r="P1612" s="298"/>
      <c r="Q1612" s="298"/>
      <c r="R1612" s="352"/>
    </row>
    <row r="1613" spans="9:18" s="66" customFormat="1">
      <c r="I1613" s="71"/>
      <c r="J1613" s="71"/>
      <c r="K1613" s="71"/>
      <c r="L1613" s="301"/>
      <c r="M1613" s="71"/>
      <c r="N1613" s="301"/>
      <c r="O1613" s="71"/>
      <c r="P1613" s="298"/>
      <c r="Q1613" s="298"/>
      <c r="R1613" s="352"/>
    </row>
    <row r="1614" spans="9:18" s="66" customFormat="1">
      <c r="I1614" s="71"/>
      <c r="J1614" s="71"/>
      <c r="K1614" s="71"/>
      <c r="L1614" s="301"/>
      <c r="M1614" s="71"/>
      <c r="N1614" s="301"/>
      <c r="O1614" s="71"/>
      <c r="P1614" s="298"/>
      <c r="Q1614" s="298"/>
      <c r="R1614" s="352"/>
    </row>
    <row r="1615" spans="9:18" s="66" customFormat="1">
      <c r="I1615" s="71"/>
      <c r="J1615" s="71"/>
      <c r="K1615" s="71"/>
      <c r="L1615" s="301"/>
      <c r="M1615" s="71"/>
      <c r="N1615" s="301"/>
      <c r="O1615" s="71"/>
      <c r="P1615" s="298"/>
      <c r="Q1615" s="298"/>
      <c r="R1615" s="352"/>
    </row>
    <row r="1616" spans="9:18" s="66" customFormat="1">
      <c r="I1616" s="71"/>
      <c r="J1616" s="71"/>
      <c r="K1616" s="71"/>
      <c r="L1616" s="301"/>
      <c r="M1616" s="71"/>
      <c r="N1616" s="301"/>
      <c r="O1616" s="71"/>
      <c r="P1616" s="298"/>
      <c r="Q1616" s="298"/>
      <c r="R1616" s="352"/>
    </row>
    <row r="1617" spans="9:18" s="66" customFormat="1">
      <c r="I1617" s="71"/>
      <c r="J1617" s="71"/>
      <c r="K1617" s="71"/>
      <c r="L1617" s="301"/>
      <c r="M1617" s="71"/>
      <c r="N1617" s="301"/>
      <c r="O1617" s="71"/>
      <c r="P1617" s="298"/>
      <c r="Q1617" s="298"/>
      <c r="R1617" s="352"/>
    </row>
    <row r="1618" spans="9:18" s="66" customFormat="1">
      <c r="I1618" s="71"/>
      <c r="J1618" s="71"/>
      <c r="K1618" s="71"/>
      <c r="L1618" s="301"/>
      <c r="M1618" s="71"/>
      <c r="N1618" s="301"/>
      <c r="O1618" s="71"/>
      <c r="P1618" s="298"/>
      <c r="Q1618" s="298"/>
      <c r="R1618" s="352"/>
    </row>
    <row r="1619" spans="9:18" s="66" customFormat="1">
      <c r="I1619" s="71"/>
      <c r="J1619" s="71"/>
      <c r="K1619" s="71"/>
      <c r="L1619" s="301"/>
      <c r="M1619" s="71"/>
      <c r="N1619" s="301"/>
      <c r="O1619" s="71"/>
      <c r="P1619" s="298"/>
      <c r="Q1619" s="298"/>
      <c r="R1619" s="352"/>
    </row>
    <row r="1620" spans="9:18" s="66" customFormat="1">
      <c r="I1620" s="71"/>
      <c r="J1620" s="71"/>
      <c r="K1620" s="71"/>
      <c r="L1620" s="301"/>
      <c r="M1620" s="71"/>
      <c r="N1620" s="301"/>
      <c r="O1620" s="71"/>
      <c r="P1620" s="298"/>
      <c r="Q1620" s="298"/>
      <c r="R1620" s="352"/>
    </row>
    <row r="1621" spans="9:18" s="66" customFormat="1">
      <c r="I1621" s="71"/>
      <c r="J1621" s="71"/>
      <c r="K1621" s="71"/>
      <c r="L1621" s="301"/>
      <c r="M1621" s="71"/>
      <c r="N1621" s="301"/>
      <c r="O1621" s="71"/>
      <c r="P1621" s="298"/>
      <c r="Q1621" s="298"/>
      <c r="R1621" s="352"/>
    </row>
    <row r="1622" spans="9:18" s="66" customFormat="1">
      <c r="I1622" s="71"/>
      <c r="J1622" s="71"/>
      <c r="K1622" s="71"/>
      <c r="L1622" s="301"/>
      <c r="M1622" s="71"/>
      <c r="N1622" s="301"/>
      <c r="O1622" s="71"/>
      <c r="P1622" s="298"/>
      <c r="Q1622" s="298"/>
      <c r="R1622" s="352"/>
    </row>
    <row r="1623" spans="9:18" s="66" customFormat="1">
      <c r="I1623" s="71"/>
      <c r="J1623" s="71"/>
      <c r="K1623" s="71"/>
      <c r="L1623" s="301"/>
      <c r="M1623" s="71"/>
      <c r="N1623" s="301"/>
      <c r="O1623" s="71"/>
      <c r="P1623" s="298"/>
      <c r="Q1623" s="298"/>
      <c r="R1623" s="352"/>
    </row>
    <row r="1624" spans="9:18" s="66" customFormat="1">
      <c r="I1624" s="71"/>
      <c r="J1624" s="71"/>
      <c r="K1624" s="71"/>
      <c r="L1624" s="301"/>
      <c r="M1624" s="71"/>
      <c r="N1624" s="301"/>
      <c r="O1624" s="71"/>
      <c r="P1624" s="298"/>
      <c r="Q1624" s="298"/>
      <c r="R1624" s="352"/>
    </row>
    <row r="1625" spans="9:18" s="66" customFormat="1">
      <c r="I1625" s="71"/>
      <c r="J1625" s="71"/>
      <c r="K1625" s="71"/>
      <c r="L1625" s="301"/>
      <c r="M1625" s="71"/>
      <c r="N1625" s="301"/>
      <c r="O1625" s="71"/>
      <c r="P1625" s="298"/>
      <c r="Q1625" s="298"/>
      <c r="R1625" s="352"/>
    </row>
    <row r="1626" spans="9:18" s="66" customFormat="1">
      <c r="I1626" s="71"/>
      <c r="J1626" s="71"/>
      <c r="K1626" s="71"/>
      <c r="L1626" s="301"/>
      <c r="M1626" s="71"/>
      <c r="N1626" s="301"/>
      <c r="O1626" s="71"/>
      <c r="P1626" s="298"/>
      <c r="Q1626" s="298"/>
      <c r="R1626" s="352"/>
    </row>
    <row r="1627" spans="9:18" s="66" customFormat="1">
      <c r="I1627" s="71"/>
      <c r="J1627" s="71"/>
      <c r="K1627" s="71"/>
      <c r="L1627" s="301"/>
      <c r="M1627" s="71"/>
      <c r="N1627" s="301"/>
      <c r="O1627" s="71"/>
      <c r="P1627" s="298"/>
      <c r="Q1627" s="298"/>
      <c r="R1627" s="352"/>
    </row>
    <row r="1628" spans="9:18" s="66" customFormat="1">
      <c r="I1628" s="71"/>
      <c r="J1628" s="71"/>
      <c r="K1628" s="71"/>
      <c r="L1628" s="301"/>
      <c r="M1628" s="71"/>
      <c r="N1628" s="301"/>
      <c r="O1628" s="71"/>
      <c r="P1628" s="298"/>
      <c r="Q1628" s="298"/>
      <c r="R1628" s="352"/>
    </row>
    <row r="1629" spans="9:18" s="66" customFormat="1">
      <c r="I1629" s="71"/>
      <c r="J1629" s="71"/>
      <c r="K1629" s="71"/>
      <c r="L1629" s="301"/>
      <c r="M1629" s="71"/>
      <c r="N1629" s="301"/>
      <c r="O1629" s="71"/>
      <c r="P1629" s="298"/>
      <c r="Q1629" s="298"/>
      <c r="R1629" s="352"/>
    </row>
    <row r="1630" spans="9:18" s="66" customFormat="1">
      <c r="I1630" s="71"/>
      <c r="J1630" s="71"/>
      <c r="K1630" s="71"/>
      <c r="L1630" s="301"/>
      <c r="M1630" s="71"/>
      <c r="N1630" s="301"/>
      <c r="O1630" s="71"/>
      <c r="P1630" s="298"/>
      <c r="Q1630" s="298"/>
      <c r="R1630" s="352"/>
    </row>
    <row r="1631" spans="9:18" s="66" customFormat="1">
      <c r="I1631" s="71"/>
      <c r="J1631" s="71"/>
      <c r="K1631" s="71"/>
      <c r="L1631" s="301"/>
      <c r="M1631" s="71"/>
      <c r="N1631" s="301"/>
      <c r="O1631" s="71"/>
      <c r="P1631" s="298"/>
      <c r="Q1631" s="298"/>
      <c r="R1631" s="352"/>
    </row>
    <row r="1632" spans="9:18" s="66" customFormat="1">
      <c r="I1632" s="71"/>
      <c r="J1632" s="71"/>
      <c r="K1632" s="71"/>
      <c r="L1632" s="301"/>
      <c r="M1632" s="71"/>
      <c r="N1632" s="301"/>
      <c r="O1632" s="71"/>
      <c r="P1632" s="298"/>
      <c r="Q1632" s="298"/>
      <c r="R1632" s="352"/>
    </row>
    <row r="1633" spans="9:18" s="66" customFormat="1">
      <c r="I1633" s="71"/>
      <c r="J1633" s="71"/>
      <c r="K1633" s="71"/>
      <c r="L1633" s="301"/>
      <c r="M1633" s="71"/>
      <c r="N1633" s="301"/>
      <c r="O1633" s="71"/>
      <c r="P1633" s="298"/>
      <c r="Q1633" s="298"/>
      <c r="R1633" s="352"/>
    </row>
    <row r="1634" spans="9:18" s="66" customFormat="1">
      <c r="I1634" s="71"/>
      <c r="J1634" s="71"/>
      <c r="K1634" s="71"/>
      <c r="L1634" s="301"/>
      <c r="M1634" s="71"/>
      <c r="N1634" s="301"/>
      <c r="O1634" s="71"/>
      <c r="P1634" s="298"/>
      <c r="Q1634" s="298"/>
      <c r="R1634" s="352"/>
    </row>
    <row r="1635" spans="9:18" s="66" customFormat="1">
      <c r="I1635" s="71"/>
      <c r="J1635" s="71"/>
      <c r="K1635" s="71"/>
      <c r="L1635" s="301"/>
      <c r="M1635" s="71"/>
      <c r="N1635" s="301"/>
      <c r="O1635" s="71"/>
      <c r="P1635" s="298"/>
      <c r="Q1635" s="298"/>
      <c r="R1635" s="352"/>
    </row>
    <row r="1636" spans="9:18" s="66" customFormat="1">
      <c r="I1636" s="71"/>
      <c r="J1636" s="71"/>
      <c r="K1636" s="71"/>
      <c r="L1636" s="301"/>
      <c r="M1636" s="71"/>
      <c r="N1636" s="301"/>
      <c r="O1636" s="71"/>
      <c r="P1636" s="298"/>
      <c r="Q1636" s="298"/>
      <c r="R1636" s="352"/>
    </row>
    <row r="1637" spans="9:18" s="66" customFormat="1">
      <c r="I1637" s="71"/>
      <c r="J1637" s="71"/>
      <c r="K1637" s="71"/>
      <c r="L1637" s="301"/>
      <c r="M1637" s="71"/>
      <c r="N1637" s="301"/>
      <c r="O1637" s="71"/>
      <c r="P1637" s="298"/>
      <c r="Q1637" s="298"/>
      <c r="R1637" s="352"/>
    </row>
    <row r="1638" spans="9:18" s="66" customFormat="1">
      <c r="I1638" s="71"/>
      <c r="J1638" s="71"/>
      <c r="K1638" s="71"/>
      <c r="L1638" s="301"/>
      <c r="M1638" s="71"/>
      <c r="N1638" s="301"/>
      <c r="O1638" s="71"/>
      <c r="P1638" s="298"/>
      <c r="Q1638" s="298"/>
      <c r="R1638" s="352"/>
    </row>
    <row r="1639" spans="9:18" s="66" customFormat="1">
      <c r="I1639" s="71"/>
      <c r="J1639" s="71"/>
      <c r="K1639" s="71"/>
      <c r="L1639" s="301"/>
      <c r="M1639" s="71"/>
      <c r="N1639" s="301"/>
      <c r="O1639" s="71"/>
      <c r="P1639" s="298"/>
      <c r="Q1639" s="298"/>
      <c r="R1639" s="352"/>
    </row>
    <row r="1640" spans="9:18" s="66" customFormat="1">
      <c r="I1640" s="71"/>
      <c r="J1640" s="71"/>
      <c r="K1640" s="71"/>
      <c r="L1640" s="301"/>
      <c r="M1640" s="71"/>
      <c r="N1640" s="301"/>
      <c r="O1640" s="71"/>
      <c r="P1640" s="298"/>
      <c r="Q1640" s="298"/>
      <c r="R1640" s="352"/>
    </row>
    <row r="1641" spans="9:18" s="66" customFormat="1">
      <c r="I1641" s="71"/>
      <c r="J1641" s="71"/>
      <c r="K1641" s="71"/>
      <c r="L1641" s="301"/>
      <c r="M1641" s="71"/>
      <c r="N1641" s="301"/>
      <c r="O1641" s="71"/>
      <c r="P1641" s="298"/>
      <c r="Q1641" s="298"/>
      <c r="R1641" s="352"/>
    </row>
    <row r="1642" spans="9:18" s="66" customFormat="1">
      <c r="I1642" s="71"/>
      <c r="J1642" s="71"/>
      <c r="K1642" s="71"/>
      <c r="L1642" s="301"/>
      <c r="M1642" s="71"/>
      <c r="N1642" s="301"/>
      <c r="O1642" s="71"/>
      <c r="P1642" s="298"/>
      <c r="Q1642" s="298"/>
      <c r="R1642" s="352"/>
    </row>
    <row r="1643" spans="9:18" s="66" customFormat="1">
      <c r="I1643" s="71"/>
      <c r="J1643" s="71"/>
      <c r="K1643" s="71"/>
      <c r="L1643" s="301"/>
      <c r="M1643" s="71"/>
      <c r="N1643" s="301"/>
      <c r="O1643" s="71"/>
      <c r="P1643" s="298"/>
      <c r="Q1643" s="298"/>
      <c r="R1643" s="352"/>
    </row>
    <row r="1644" spans="9:18" s="66" customFormat="1">
      <c r="I1644" s="71"/>
      <c r="J1644" s="71"/>
      <c r="K1644" s="71"/>
      <c r="L1644" s="301"/>
      <c r="M1644" s="71"/>
      <c r="N1644" s="301"/>
      <c r="O1644" s="71"/>
      <c r="P1644" s="298"/>
      <c r="Q1644" s="298"/>
      <c r="R1644" s="352"/>
    </row>
    <row r="1645" spans="9:18" s="66" customFormat="1">
      <c r="I1645" s="71"/>
      <c r="J1645" s="71"/>
      <c r="K1645" s="71"/>
      <c r="L1645" s="301"/>
      <c r="M1645" s="71"/>
      <c r="N1645" s="301"/>
      <c r="O1645" s="71"/>
      <c r="P1645" s="298"/>
      <c r="Q1645" s="298"/>
      <c r="R1645" s="352"/>
    </row>
    <row r="1646" spans="9:18" s="66" customFormat="1">
      <c r="I1646" s="71"/>
      <c r="J1646" s="71"/>
      <c r="K1646" s="71"/>
      <c r="L1646" s="301"/>
      <c r="M1646" s="71"/>
      <c r="N1646" s="301"/>
      <c r="O1646" s="71"/>
      <c r="P1646" s="298"/>
      <c r="Q1646" s="298"/>
      <c r="R1646" s="352"/>
    </row>
    <row r="1647" spans="9:18" s="66" customFormat="1">
      <c r="I1647" s="71"/>
      <c r="J1647" s="71"/>
      <c r="K1647" s="71"/>
      <c r="L1647" s="301"/>
      <c r="M1647" s="71"/>
      <c r="N1647" s="301"/>
      <c r="O1647" s="71"/>
      <c r="P1647" s="298"/>
      <c r="Q1647" s="298"/>
      <c r="R1647" s="352"/>
    </row>
    <row r="1648" spans="9:18" s="66" customFormat="1">
      <c r="I1648" s="71"/>
      <c r="J1648" s="71"/>
      <c r="K1648" s="71"/>
      <c r="L1648" s="301"/>
      <c r="M1648" s="71"/>
      <c r="N1648" s="301"/>
      <c r="O1648" s="71"/>
      <c r="P1648" s="298"/>
      <c r="Q1648" s="298"/>
      <c r="R1648" s="352"/>
    </row>
    <row r="1649" spans="9:18" s="66" customFormat="1">
      <c r="I1649" s="71"/>
      <c r="J1649" s="71"/>
      <c r="K1649" s="71"/>
      <c r="L1649" s="301"/>
      <c r="M1649" s="71"/>
      <c r="N1649" s="301"/>
      <c r="O1649" s="71"/>
      <c r="P1649" s="298"/>
      <c r="Q1649" s="298"/>
      <c r="R1649" s="352"/>
    </row>
    <row r="1650" spans="9:18" s="66" customFormat="1">
      <c r="I1650" s="71"/>
      <c r="J1650" s="71"/>
      <c r="K1650" s="71"/>
      <c r="L1650" s="301"/>
      <c r="M1650" s="71"/>
      <c r="N1650" s="301"/>
      <c r="O1650" s="71"/>
      <c r="P1650" s="298"/>
      <c r="Q1650" s="298"/>
      <c r="R1650" s="352"/>
    </row>
    <row r="1651" spans="9:18" s="66" customFormat="1">
      <c r="I1651" s="71"/>
      <c r="J1651" s="71"/>
      <c r="K1651" s="71"/>
      <c r="L1651" s="301"/>
      <c r="M1651" s="71"/>
      <c r="N1651" s="301"/>
      <c r="O1651" s="71"/>
      <c r="P1651" s="298"/>
      <c r="Q1651" s="298"/>
      <c r="R1651" s="352"/>
    </row>
    <row r="1652" spans="9:18" s="66" customFormat="1">
      <c r="I1652" s="71"/>
      <c r="J1652" s="71"/>
      <c r="K1652" s="71"/>
      <c r="L1652" s="301"/>
      <c r="M1652" s="71"/>
      <c r="N1652" s="301"/>
      <c r="O1652" s="71"/>
      <c r="P1652" s="298"/>
      <c r="Q1652" s="298"/>
      <c r="R1652" s="352"/>
    </row>
    <row r="1653" spans="9:18" s="66" customFormat="1">
      <c r="I1653" s="71"/>
      <c r="J1653" s="71"/>
      <c r="K1653" s="71"/>
      <c r="L1653" s="301"/>
      <c r="M1653" s="71"/>
      <c r="N1653" s="301"/>
      <c r="O1653" s="71"/>
      <c r="P1653" s="298"/>
      <c r="Q1653" s="298"/>
      <c r="R1653" s="352"/>
    </row>
    <row r="1654" spans="9:18" s="66" customFormat="1">
      <c r="I1654" s="71"/>
      <c r="J1654" s="71"/>
      <c r="K1654" s="71"/>
      <c r="L1654" s="301"/>
      <c r="M1654" s="71"/>
      <c r="N1654" s="301"/>
      <c r="O1654" s="71"/>
      <c r="P1654" s="298"/>
      <c r="Q1654" s="298"/>
      <c r="R1654" s="352"/>
    </row>
    <row r="1655" spans="9:18" s="66" customFormat="1">
      <c r="I1655" s="71"/>
      <c r="J1655" s="71"/>
      <c r="K1655" s="71"/>
      <c r="L1655" s="301"/>
      <c r="M1655" s="71"/>
      <c r="N1655" s="301"/>
      <c r="O1655" s="71"/>
      <c r="P1655" s="298"/>
      <c r="Q1655" s="298"/>
      <c r="R1655" s="352"/>
    </row>
    <row r="1656" spans="9:18" s="66" customFormat="1">
      <c r="I1656" s="71"/>
      <c r="J1656" s="71"/>
      <c r="K1656" s="71"/>
      <c r="L1656" s="301"/>
      <c r="M1656" s="71"/>
      <c r="N1656" s="301"/>
      <c r="O1656" s="71"/>
      <c r="P1656" s="298"/>
      <c r="Q1656" s="298"/>
      <c r="R1656" s="352"/>
    </row>
    <row r="1657" spans="9:18" s="66" customFormat="1">
      <c r="I1657" s="71"/>
      <c r="J1657" s="71"/>
      <c r="K1657" s="71"/>
      <c r="L1657" s="301"/>
      <c r="M1657" s="71"/>
      <c r="N1657" s="301"/>
      <c r="O1657" s="71"/>
      <c r="P1657" s="298"/>
      <c r="Q1657" s="298"/>
      <c r="R1657" s="352"/>
    </row>
    <row r="1658" spans="9:18" s="66" customFormat="1">
      <c r="I1658" s="71"/>
      <c r="J1658" s="71"/>
      <c r="K1658" s="71"/>
      <c r="L1658" s="301"/>
      <c r="M1658" s="71"/>
      <c r="N1658" s="301"/>
      <c r="O1658" s="71"/>
      <c r="P1658" s="298"/>
      <c r="Q1658" s="298"/>
      <c r="R1658" s="352"/>
    </row>
    <row r="1659" spans="9:18" s="66" customFormat="1">
      <c r="I1659" s="71"/>
      <c r="J1659" s="71"/>
      <c r="K1659" s="71"/>
      <c r="L1659" s="301"/>
      <c r="M1659" s="71"/>
      <c r="N1659" s="301"/>
      <c r="O1659" s="71"/>
      <c r="P1659" s="298"/>
      <c r="Q1659" s="298"/>
      <c r="R1659" s="352"/>
    </row>
    <row r="1660" spans="9:18" s="66" customFormat="1">
      <c r="I1660" s="71"/>
      <c r="J1660" s="71"/>
      <c r="K1660" s="71"/>
      <c r="L1660" s="301"/>
      <c r="M1660" s="71"/>
      <c r="N1660" s="301"/>
      <c r="O1660" s="71"/>
      <c r="P1660" s="298"/>
      <c r="Q1660" s="298"/>
      <c r="R1660" s="352"/>
    </row>
    <row r="1661" spans="9:18" s="66" customFormat="1">
      <c r="I1661" s="71"/>
      <c r="J1661" s="71"/>
      <c r="K1661" s="71"/>
      <c r="L1661" s="301"/>
      <c r="M1661" s="71"/>
      <c r="N1661" s="301"/>
      <c r="O1661" s="71"/>
      <c r="P1661" s="298"/>
      <c r="Q1661" s="298"/>
      <c r="R1661" s="352"/>
    </row>
    <row r="1662" spans="9:18" s="66" customFormat="1">
      <c r="I1662" s="71"/>
      <c r="J1662" s="71"/>
      <c r="K1662" s="71"/>
      <c r="L1662" s="301"/>
      <c r="M1662" s="71"/>
      <c r="N1662" s="301"/>
      <c r="O1662" s="71"/>
      <c r="P1662" s="298"/>
      <c r="Q1662" s="298"/>
      <c r="R1662" s="352"/>
    </row>
    <row r="1663" spans="9:18" s="66" customFormat="1">
      <c r="I1663" s="71"/>
      <c r="J1663" s="71"/>
      <c r="K1663" s="71"/>
      <c r="L1663" s="301"/>
      <c r="M1663" s="71"/>
      <c r="N1663" s="301"/>
      <c r="O1663" s="71"/>
      <c r="P1663" s="298"/>
      <c r="Q1663" s="298"/>
      <c r="R1663" s="352"/>
    </row>
    <row r="1664" spans="9:18" s="66" customFormat="1">
      <c r="I1664" s="71"/>
      <c r="J1664" s="71"/>
      <c r="K1664" s="71"/>
      <c r="L1664" s="301"/>
      <c r="M1664" s="71"/>
      <c r="N1664" s="301"/>
      <c r="O1664" s="71"/>
      <c r="P1664" s="298"/>
      <c r="Q1664" s="298"/>
      <c r="R1664" s="352"/>
    </row>
    <row r="1665" spans="9:18" s="66" customFormat="1">
      <c r="I1665" s="71"/>
      <c r="J1665" s="71"/>
      <c r="K1665" s="71"/>
      <c r="L1665" s="301"/>
      <c r="M1665" s="71"/>
      <c r="N1665" s="301"/>
      <c r="O1665" s="71"/>
      <c r="P1665" s="298"/>
      <c r="Q1665" s="298"/>
      <c r="R1665" s="352"/>
    </row>
    <row r="1666" spans="9:18" s="66" customFormat="1">
      <c r="I1666" s="71"/>
      <c r="J1666" s="71"/>
      <c r="K1666" s="71"/>
      <c r="L1666" s="301"/>
      <c r="M1666" s="71"/>
      <c r="N1666" s="301"/>
      <c r="O1666" s="71"/>
      <c r="P1666" s="298"/>
      <c r="Q1666" s="298"/>
      <c r="R1666" s="352"/>
    </row>
    <row r="1667" spans="9:18" s="66" customFormat="1">
      <c r="I1667" s="71"/>
      <c r="J1667" s="71"/>
      <c r="K1667" s="71"/>
      <c r="L1667" s="301"/>
      <c r="M1667" s="71"/>
      <c r="N1667" s="301"/>
      <c r="O1667" s="71"/>
      <c r="P1667" s="298"/>
      <c r="Q1667" s="298"/>
      <c r="R1667" s="352"/>
    </row>
    <row r="1668" spans="9:18" s="66" customFormat="1">
      <c r="I1668" s="71"/>
      <c r="J1668" s="71"/>
      <c r="K1668" s="71"/>
      <c r="L1668" s="301"/>
      <c r="M1668" s="71"/>
      <c r="N1668" s="301"/>
      <c r="O1668" s="71"/>
      <c r="P1668" s="298"/>
      <c r="Q1668" s="298"/>
      <c r="R1668" s="352"/>
    </row>
    <row r="1669" spans="9:18" s="66" customFormat="1">
      <c r="I1669" s="71"/>
      <c r="J1669" s="71"/>
      <c r="K1669" s="71"/>
      <c r="L1669" s="301"/>
      <c r="M1669" s="71"/>
      <c r="N1669" s="301"/>
      <c r="O1669" s="71"/>
      <c r="P1669" s="298"/>
      <c r="Q1669" s="298"/>
      <c r="R1669" s="352"/>
    </row>
    <row r="1670" spans="9:18" s="66" customFormat="1">
      <c r="I1670" s="71"/>
      <c r="J1670" s="71"/>
      <c r="K1670" s="71"/>
      <c r="L1670" s="301"/>
      <c r="M1670" s="71"/>
      <c r="N1670" s="301"/>
      <c r="O1670" s="71"/>
      <c r="P1670" s="298"/>
      <c r="Q1670" s="298"/>
      <c r="R1670" s="352"/>
    </row>
    <row r="1671" spans="9:18" s="66" customFormat="1">
      <c r="I1671" s="71"/>
      <c r="J1671" s="71"/>
      <c r="K1671" s="71"/>
      <c r="L1671" s="301"/>
      <c r="M1671" s="71"/>
      <c r="N1671" s="301"/>
      <c r="O1671" s="71"/>
      <c r="P1671" s="298"/>
      <c r="Q1671" s="298"/>
      <c r="R1671" s="352"/>
    </row>
    <row r="1672" spans="9:18" s="66" customFormat="1">
      <c r="I1672" s="71"/>
      <c r="J1672" s="71"/>
      <c r="K1672" s="71"/>
      <c r="L1672" s="301"/>
      <c r="M1672" s="71"/>
      <c r="N1672" s="301"/>
      <c r="O1672" s="71"/>
      <c r="P1672" s="298"/>
      <c r="Q1672" s="298"/>
      <c r="R1672" s="352"/>
    </row>
    <row r="1673" spans="9:18" s="66" customFormat="1">
      <c r="I1673" s="71"/>
      <c r="J1673" s="71"/>
      <c r="K1673" s="71"/>
      <c r="L1673" s="301"/>
      <c r="M1673" s="71"/>
      <c r="N1673" s="301"/>
      <c r="O1673" s="71"/>
      <c r="P1673" s="298"/>
      <c r="Q1673" s="298"/>
      <c r="R1673" s="352"/>
    </row>
    <row r="1674" spans="9:18" s="66" customFormat="1">
      <c r="I1674" s="71"/>
      <c r="J1674" s="71"/>
      <c r="K1674" s="71"/>
      <c r="L1674" s="301"/>
      <c r="M1674" s="71"/>
      <c r="N1674" s="301"/>
      <c r="O1674" s="71"/>
      <c r="P1674" s="298"/>
      <c r="Q1674" s="298"/>
      <c r="R1674" s="352"/>
    </row>
    <row r="1675" spans="9:18" s="66" customFormat="1">
      <c r="I1675" s="71"/>
      <c r="J1675" s="71"/>
      <c r="K1675" s="71"/>
      <c r="L1675" s="301"/>
      <c r="M1675" s="71"/>
      <c r="N1675" s="301"/>
      <c r="O1675" s="71"/>
      <c r="P1675" s="298"/>
      <c r="Q1675" s="298"/>
      <c r="R1675" s="352"/>
    </row>
    <row r="1676" spans="9:18" s="66" customFormat="1">
      <c r="I1676" s="71"/>
      <c r="J1676" s="71"/>
      <c r="K1676" s="71"/>
      <c r="L1676" s="301"/>
      <c r="M1676" s="71"/>
      <c r="N1676" s="301"/>
      <c r="O1676" s="71"/>
      <c r="P1676" s="298"/>
      <c r="Q1676" s="298"/>
      <c r="R1676" s="352"/>
    </row>
    <row r="1677" spans="9:18" s="66" customFormat="1">
      <c r="I1677" s="71"/>
      <c r="J1677" s="71"/>
      <c r="K1677" s="71"/>
      <c r="L1677" s="301"/>
      <c r="M1677" s="71"/>
      <c r="N1677" s="301"/>
      <c r="O1677" s="71"/>
      <c r="P1677" s="298"/>
      <c r="Q1677" s="298"/>
      <c r="R1677" s="352"/>
    </row>
    <row r="1678" spans="9:18" s="66" customFormat="1">
      <c r="I1678" s="71"/>
      <c r="J1678" s="71"/>
      <c r="K1678" s="71"/>
      <c r="L1678" s="301"/>
      <c r="M1678" s="71"/>
      <c r="N1678" s="301"/>
      <c r="O1678" s="71"/>
      <c r="P1678" s="298"/>
      <c r="Q1678" s="298"/>
      <c r="R1678" s="352"/>
    </row>
    <row r="1679" spans="9:18" s="66" customFormat="1">
      <c r="I1679" s="71"/>
      <c r="J1679" s="71"/>
      <c r="K1679" s="71"/>
      <c r="L1679" s="301"/>
      <c r="M1679" s="71"/>
      <c r="N1679" s="301"/>
      <c r="O1679" s="71"/>
      <c r="P1679" s="298"/>
      <c r="Q1679" s="298"/>
      <c r="R1679" s="352"/>
    </row>
    <row r="1680" spans="9:18" s="66" customFormat="1">
      <c r="I1680" s="71"/>
      <c r="J1680" s="71"/>
      <c r="K1680" s="71"/>
      <c r="L1680" s="301"/>
      <c r="M1680" s="71"/>
      <c r="N1680" s="301"/>
      <c r="O1680" s="71"/>
      <c r="P1680" s="298"/>
      <c r="Q1680" s="298"/>
      <c r="R1680" s="352"/>
    </row>
    <row r="1681" spans="9:18" s="66" customFormat="1">
      <c r="I1681" s="71"/>
      <c r="J1681" s="71"/>
      <c r="K1681" s="71"/>
      <c r="L1681" s="301"/>
      <c r="M1681" s="71"/>
      <c r="N1681" s="301"/>
      <c r="O1681" s="71"/>
      <c r="P1681" s="298"/>
      <c r="Q1681" s="298"/>
      <c r="R1681" s="352"/>
    </row>
    <row r="1682" spans="9:18" s="66" customFormat="1">
      <c r="I1682" s="71"/>
      <c r="J1682" s="71"/>
      <c r="K1682" s="71"/>
      <c r="L1682" s="301"/>
      <c r="M1682" s="71"/>
      <c r="N1682" s="301"/>
      <c r="O1682" s="71"/>
      <c r="P1682" s="298"/>
      <c r="Q1682" s="298"/>
      <c r="R1682" s="352"/>
    </row>
    <row r="1683" spans="9:18" s="66" customFormat="1">
      <c r="I1683" s="71"/>
      <c r="J1683" s="71"/>
      <c r="K1683" s="71"/>
      <c r="L1683" s="301"/>
      <c r="M1683" s="71"/>
      <c r="N1683" s="301"/>
      <c r="O1683" s="71"/>
      <c r="P1683" s="298"/>
      <c r="Q1683" s="298"/>
      <c r="R1683" s="352"/>
    </row>
    <row r="1684" spans="9:18" s="66" customFormat="1">
      <c r="I1684" s="71"/>
      <c r="J1684" s="71"/>
      <c r="K1684" s="71"/>
      <c r="L1684" s="301"/>
      <c r="M1684" s="71"/>
      <c r="N1684" s="301"/>
      <c r="O1684" s="71"/>
      <c r="P1684" s="298"/>
      <c r="Q1684" s="298"/>
      <c r="R1684" s="352"/>
    </row>
    <row r="1685" spans="9:18" s="66" customFormat="1">
      <c r="I1685" s="71"/>
      <c r="J1685" s="71"/>
      <c r="K1685" s="71"/>
      <c r="L1685" s="301"/>
      <c r="M1685" s="71"/>
      <c r="N1685" s="301"/>
      <c r="O1685" s="71"/>
      <c r="P1685" s="298"/>
      <c r="Q1685" s="298"/>
      <c r="R1685" s="352"/>
    </row>
    <row r="1686" spans="9:18" s="66" customFormat="1">
      <c r="I1686" s="71"/>
      <c r="J1686" s="71"/>
      <c r="K1686" s="71"/>
      <c r="L1686" s="301"/>
      <c r="M1686" s="71"/>
      <c r="N1686" s="301"/>
      <c r="O1686" s="71"/>
      <c r="P1686" s="298"/>
      <c r="Q1686" s="298"/>
      <c r="R1686" s="352"/>
    </row>
    <row r="1687" spans="9:18" s="66" customFormat="1">
      <c r="I1687" s="71"/>
      <c r="J1687" s="71"/>
      <c r="K1687" s="71"/>
      <c r="L1687" s="301"/>
      <c r="M1687" s="71"/>
      <c r="N1687" s="301"/>
      <c r="O1687" s="71"/>
      <c r="P1687" s="298"/>
      <c r="Q1687" s="298"/>
      <c r="R1687" s="352"/>
    </row>
    <row r="1688" spans="9:18" s="66" customFormat="1">
      <c r="I1688" s="71"/>
      <c r="J1688" s="71"/>
      <c r="K1688" s="71"/>
      <c r="L1688" s="301"/>
      <c r="M1688" s="71"/>
      <c r="N1688" s="301"/>
      <c r="O1688" s="71"/>
      <c r="P1688" s="298"/>
      <c r="Q1688" s="298"/>
      <c r="R1688" s="352"/>
    </row>
    <row r="1689" spans="9:18" s="66" customFormat="1">
      <c r="I1689" s="71"/>
      <c r="J1689" s="71"/>
      <c r="K1689" s="71"/>
      <c r="L1689" s="301"/>
      <c r="M1689" s="71"/>
      <c r="N1689" s="301"/>
      <c r="O1689" s="71"/>
      <c r="P1689" s="298"/>
      <c r="Q1689" s="298"/>
      <c r="R1689" s="352"/>
    </row>
    <row r="1690" spans="9:18" s="66" customFormat="1">
      <c r="I1690" s="71"/>
      <c r="J1690" s="71"/>
      <c r="K1690" s="71"/>
      <c r="L1690" s="301"/>
      <c r="M1690" s="71"/>
      <c r="N1690" s="301"/>
      <c r="O1690" s="71"/>
      <c r="P1690" s="298"/>
      <c r="Q1690" s="298"/>
      <c r="R1690" s="352"/>
    </row>
    <row r="1691" spans="9:18" s="66" customFormat="1">
      <c r="I1691" s="71"/>
      <c r="J1691" s="71"/>
      <c r="K1691" s="71"/>
      <c r="L1691" s="301"/>
      <c r="M1691" s="71"/>
      <c r="N1691" s="301"/>
      <c r="O1691" s="71"/>
      <c r="P1691" s="298"/>
      <c r="Q1691" s="298"/>
      <c r="R1691" s="352"/>
    </row>
    <row r="1692" spans="9:18" s="66" customFormat="1">
      <c r="I1692" s="71"/>
      <c r="J1692" s="71"/>
      <c r="K1692" s="71"/>
      <c r="L1692" s="301"/>
      <c r="M1692" s="71"/>
      <c r="N1692" s="301"/>
      <c r="O1692" s="71"/>
      <c r="P1692" s="298"/>
      <c r="Q1692" s="298"/>
      <c r="R1692" s="352"/>
    </row>
    <row r="1693" spans="9:18" s="66" customFormat="1">
      <c r="I1693" s="71"/>
      <c r="J1693" s="71"/>
      <c r="K1693" s="71"/>
      <c r="L1693" s="301"/>
      <c r="M1693" s="71"/>
      <c r="N1693" s="301"/>
      <c r="O1693" s="71"/>
      <c r="P1693" s="298"/>
      <c r="Q1693" s="298"/>
      <c r="R1693" s="352"/>
    </row>
    <row r="1694" spans="9:18" s="66" customFormat="1">
      <c r="I1694" s="71"/>
      <c r="J1694" s="71"/>
      <c r="K1694" s="71"/>
      <c r="L1694" s="301"/>
      <c r="M1694" s="71"/>
      <c r="N1694" s="301"/>
      <c r="O1694" s="71"/>
      <c r="P1694" s="298"/>
      <c r="Q1694" s="298"/>
      <c r="R1694" s="352"/>
    </row>
    <row r="1695" spans="9:18" s="66" customFormat="1">
      <c r="I1695" s="71"/>
      <c r="J1695" s="71"/>
      <c r="K1695" s="71"/>
      <c r="L1695" s="301"/>
      <c r="M1695" s="71"/>
      <c r="N1695" s="301"/>
      <c r="O1695" s="71"/>
      <c r="P1695" s="298"/>
      <c r="Q1695" s="298"/>
      <c r="R1695" s="352"/>
    </row>
    <row r="1696" spans="9:18" s="66" customFormat="1">
      <c r="I1696" s="71"/>
      <c r="J1696" s="71"/>
      <c r="K1696" s="71"/>
      <c r="L1696" s="301"/>
      <c r="M1696" s="71"/>
      <c r="N1696" s="301"/>
      <c r="O1696" s="71"/>
      <c r="P1696" s="298"/>
      <c r="Q1696" s="298"/>
      <c r="R1696" s="352"/>
    </row>
    <row r="1697" spans="9:18" s="66" customFormat="1">
      <c r="I1697" s="71"/>
      <c r="J1697" s="71"/>
      <c r="K1697" s="71"/>
      <c r="L1697" s="301"/>
      <c r="M1697" s="71"/>
      <c r="N1697" s="301"/>
      <c r="O1697" s="71"/>
      <c r="P1697" s="298"/>
      <c r="Q1697" s="298"/>
      <c r="R1697" s="352"/>
    </row>
    <row r="1698" spans="9:18" s="66" customFormat="1">
      <c r="I1698" s="71"/>
      <c r="J1698" s="71"/>
      <c r="K1698" s="71"/>
      <c r="L1698" s="301"/>
      <c r="M1698" s="71"/>
      <c r="N1698" s="301"/>
      <c r="O1698" s="71"/>
      <c r="P1698" s="298"/>
      <c r="Q1698" s="298"/>
      <c r="R1698" s="352"/>
    </row>
    <row r="1699" spans="9:18" s="66" customFormat="1">
      <c r="I1699" s="71"/>
      <c r="J1699" s="71"/>
      <c r="K1699" s="71"/>
      <c r="L1699" s="301"/>
      <c r="M1699" s="71"/>
      <c r="N1699" s="301"/>
      <c r="O1699" s="71"/>
      <c r="P1699" s="298"/>
      <c r="Q1699" s="298"/>
      <c r="R1699" s="352"/>
    </row>
    <row r="1700" spans="9:18" s="66" customFormat="1">
      <c r="I1700" s="71"/>
      <c r="J1700" s="71"/>
      <c r="K1700" s="71"/>
      <c r="L1700" s="301"/>
      <c r="M1700" s="71"/>
      <c r="N1700" s="301"/>
      <c r="O1700" s="71"/>
      <c r="P1700" s="298"/>
      <c r="Q1700" s="298"/>
      <c r="R1700" s="352"/>
    </row>
    <row r="1701" spans="9:18" s="66" customFormat="1">
      <c r="I1701" s="71"/>
      <c r="J1701" s="71"/>
      <c r="K1701" s="71"/>
      <c r="L1701" s="301"/>
      <c r="M1701" s="71"/>
      <c r="N1701" s="301"/>
      <c r="O1701" s="71"/>
      <c r="P1701" s="298"/>
      <c r="Q1701" s="298"/>
      <c r="R1701" s="352"/>
    </row>
    <row r="1702" spans="9:18" s="66" customFormat="1">
      <c r="I1702" s="71"/>
      <c r="J1702" s="71"/>
      <c r="K1702" s="71"/>
      <c r="L1702" s="301"/>
      <c r="M1702" s="71"/>
      <c r="N1702" s="301"/>
      <c r="O1702" s="71"/>
      <c r="P1702" s="298"/>
      <c r="Q1702" s="298"/>
      <c r="R1702" s="352"/>
    </row>
    <row r="1703" spans="9:18" s="66" customFormat="1">
      <c r="I1703" s="71"/>
      <c r="J1703" s="71"/>
      <c r="K1703" s="71"/>
      <c r="L1703" s="301"/>
      <c r="M1703" s="71"/>
      <c r="N1703" s="301"/>
      <c r="O1703" s="71"/>
      <c r="P1703" s="298"/>
      <c r="Q1703" s="298"/>
      <c r="R1703" s="352"/>
    </row>
    <row r="1704" spans="9:18" s="66" customFormat="1">
      <c r="I1704" s="71"/>
      <c r="J1704" s="71"/>
      <c r="K1704" s="71"/>
      <c r="L1704" s="301"/>
      <c r="M1704" s="71"/>
      <c r="N1704" s="301"/>
      <c r="O1704" s="71"/>
      <c r="P1704" s="298"/>
      <c r="Q1704" s="298"/>
      <c r="R1704" s="352"/>
    </row>
    <row r="1705" spans="9:18" s="66" customFormat="1">
      <c r="I1705" s="71"/>
      <c r="J1705" s="71"/>
      <c r="K1705" s="71"/>
      <c r="L1705" s="301"/>
      <c r="M1705" s="71"/>
      <c r="N1705" s="301"/>
      <c r="O1705" s="71"/>
      <c r="P1705" s="298"/>
      <c r="Q1705" s="298"/>
      <c r="R1705" s="352"/>
    </row>
    <row r="1706" spans="9:18" s="66" customFormat="1">
      <c r="I1706" s="71"/>
      <c r="J1706" s="71"/>
      <c r="K1706" s="71"/>
      <c r="L1706" s="301"/>
      <c r="M1706" s="71"/>
      <c r="N1706" s="301"/>
      <c r="O1706" s="71"/>
      <c r="P1706" s="298"/>
      <c r="Q1706" s="298"/>
      <c r="R1706" s="352"/>
    </row>
    <row r="1707" spans="9:18" s="66" customFormat="1">
      <c r="I1707" s="71"/>
      <c r="J1707" s="71"/>
      <c r="K1707" s="71"/>
      <c r="L1707" s="301"/>
      <c r="M1707" s="71"/>
      <c r="N1707" s="301"/>
      <c r="O1707" s="71"/>
      <c r="P1707" s="298"/>
      <c r="Q1707" s="298"/>
      <c r="R1707" s="352"/>
    </row>
    <row r="1708" spans="9:18" s="66" customFormat="1">
      <c r="I1708" s="71"/>
      <c r="J1708" s="71"/>
      <c r="K1708" s="71"/>
      <c r="L1708" s="301"/>
      <c r="M1708" s="71"/>
      <c r="N1708" s="301"/>
      <c r="O1708" s="71"/>
      <c r="P1708" s="298"/>
      <c r="Q1708" s="298"/>
      <c r="R1708" s="352"/>
    </row>
    <row r="1709" spans="9:18" s="66" customFormat="1">
      <c r="I1709" s="71"/>
      <c r="J1709" s="71"/>
      <c r="K1709" s="71"/>
      <c r="L1709" s="301"/>
      <c r="M1709" s="71"/>
      <c r="N1709" s="301"/>
      <c r="O1709" s="71"/>
      <c r="P1709" s="298"/>
      <c r="Q1709" s="298"/>
      <c r="R1709" s="352"/>
    </row>
    <row r="1710" spans="9:18" s="66" customFormat="1">
      <c r="I1710" s="71"/>
      <c r="J1710" s="71"/>
      <c r="K1710" s="71"/>
      <c r="L1710" s="301"/>
      <c r="M1710" s="71"/>
      <c r="N1710" s="301"/>
      <c r="O1710" s="71"/>
      <c r="P1710" s="298"/>
      <c r="Q1710" s="298"/>
      <c r="R1710" s="352"/>
    </row>
    <row r="1711" spans="9:18" s="66" customFormat="1">
      <c r="I1711" s="71"/>
      <c r="J1711" s="71"/>
      <c r="K1711" s="71"/>
      <c r="L1711" s="301"/>
      <c r="M1711" s="71"/>
      <c r="N1711" s="301"/>
      <c r="O1711" s="71"/>
      <c r="P1711" s="298"/>
      <c r="Q1711" s="298"/>
      <c r="R1711" s="352"/>
    </row>
    <row r="1712" spans="9:18" s="66" customFormat="1">
      <c r="I1712" s="71"/>
      <c r="J1712" s="71"/>
      <c r="K1712" s="71"/>
      <c r="L1712" s="301"/>
      <c r="M1712" s="71"/>
      <c r="N1712" s="301"/>
      <c r="O1712" s="71"/>
      <c r="P1712" s="298"/>
      <c r="Q1712" s="298"/>
      <c r="R1712" s="352"/>
    </row>
    <row r="1713" spans="9:18" s="66" customFormat="1">
      <c r="I1713" s="71"/>
      <c r="J1713" s="71"/>
      <c r="K1713" s="71"/>
      <c r="L1713" s="301"/>
      <c r="M1713" s="71"/>
      <c r="N1713" s="301"/>
      <c r="O1713" s="71"/>
      <c r="P1713" s="298"/>
      <c r="Q1713" s="298"/>
      <c r="R1713" s="352"/>
    </row>
    <row r="1714" spans="9:18" s="66" customFormat="1">
      <c r="I1714" s="71"/>
      <c r="J1714" s="71"/>
      <c r="K1714" s="71"/>
      <c r="L1714" s="301"/>
      <c r="M1714" s="71"/>
      <c r="N1714" s="301"/>
      <c r="O1714" s="71"/>
      <c r="P1714" s="298"/>
      <c r="Q1714" s="298"/>
      <c r="R1714" s="352"/>
    </row>
    <row r="1715" spans="9:18" s="66" customFormat="1">
      <c r="I1715" s="71"/>
      <c r="J1715" s="71"/>
      <c r="K1715" s="71"/>
      <c r="L1715" s="301"/>
      <c r="M1715" s="71"/>
      <c r="N1715" s="301"/>
      <c r="O1715" s="71"/>
      <c r="P1715" s="298"/>
      <c r="Q1715" s="298"/>
      <c r="R1715" s="352"/>
    </row>
    <row r="1716" spans="9:18" s="66" customFormat="1">
      <c r="I1716" s="71"/>
      <c r="J1716" s="71"/>
      <c r="K1716" s="71"/>
      <c r="L1716" s="301"/>
      <c r="M1716" s="71"/>
      <c r="N1716" s="301"/>
      <c r="O1716" s="71"/>
      <c r="P1716" s="298"/>
      <c r="Q1716" s="298"/>
      <c r="R1716" s="352"/>
    </row>
    <row r="1717" spans="9:18" s="66" customFormat="1">
      <c r="I1717" s="71"/>
      <c r="J1717" s="71"/>
      <c r="K1717" s="71"/>
      <c r="L1717" s="301"/>
      <c r="M1717" s="71"/>
      <c r="N1717" s="301"/>
      <c r="O1717" s="71"/>
      <c r="P1717" s="298"/>
      <c r="Q1717" s="298"/>
      <c r="R1717" s="352"/>
    </row>
    <row r="1718" spans="9:18" s="66" customFormat="1">
      <c r="I1718" s="71"/>
      <c r="J1718" s="71"/>
      <c r="K1718" s="71"/>
      <c r="L1718" s="301"/>
      <c r="M1718" s="71"/>
      <c r="N1718" s="301"/>
      <c r="O1718" s="71"/>
      <c r="P1718" s="298"/>
      <c r="Q1718" s="298"/>
      <c r="R1718" s="352"/>
    </row>
    <row r="1719" spans="9:18" s="66" customFormat="1">
      <c r="I1719" s="71"/>
      <c r="J1719" s="71"/>
      <c r="K1719" s="71"/>
      <c r="L1719" s="301"/>
      <c r="M1719" s="71"/>
      <c r="N1719" s="301"/>
      <c r="O1719" s="71"/>
      <c r="P1719" s="298"/>
      <c r="Q1719" s="298"/>
      <c r="R1719" s="352"/>
    </row>
    <row r="1720" spans="9:18" s="66" customFormat="1">
      <c r="I1720" s="71"/>
      <c r="J1720" s="71"/>
      <c r="K1720" s="71"/>
      <c r="L1720" s="301"/>
      <c r="M1720" s="71"/>
      <c r="N1720" s="301"/>
      <c r="O1720" s="71"/>
      <c r="P1720" s="298"/>
      <c r="Q1720" s="298"/>
      <c r="R1720" s="352"/>
    </row>
    <row r="1721" spans="9:18" s="66" customFormat="1">
      <c r="I1721" s="71"/>
      <c r="J1721" s="71"/>
      <c r="K1721" s="71"/>
      <c r="L1721" s="301"/>
      <c r="M1721" s="71"/>
      <c r="N1721" s="301"/>
      <c r="O1721" s="71"/>
      <c r="P1721" s="298"/>
      <c r="Q1721" s="298"/>
      <c r="R1721" s="352"/>
    </row>
    <row r="1722" spans="9:18" s="66" customFormat="1">
      <c r="I1722" s="71"/>
      <c r="J1722" s="71"/>
      <c r="K1722" s="71"/>
      <c r="L1722" s="301"/>
      <c r="M1722" s="71"/>
      <c r="N1722" s="301"/>
      <c r="O1722" s="71"/>
      <c r="P1722" s="298"/>
      <c r="Q1722" s="298"/>
      <c r="R1722" s="352"/>
    </row>
    <row r="1723" spans="9:18" s="66" customFormat="1">
      <c r="I1723" s="71"/>
      <c r="J1723" s="71"/>
      <c r="K1723" s="71"/>
      <c r="L1723" s="301"/>
      <c r="M1723" s="71"/>
      <c r="N1723" s="301"/>
      <c r="O1723" s="71"/>
      <c r="P1723" s="298"/>
      <c r="Q1723" s="298"/>
      <c r="R1723" s="352"/>
    </row>
    <row r="1724" spans="9:18" s="66" customFormat="1">
      <c r="I1724" s="71"/>
      <c r="J1724" s="71"/>
      <c r="K1724" s="71"/>
      <c r="L1724" s="301"/>
      <c r="M1724" s="71"/>
      <c r="N1724" s="301"/>
      <c r="O1724" s="71"/>
      <c r="P1724" s="298"/>
      <c r="Q1724" s="298"/>
      <c r="R1724" s="352"/>
    </row>
    <row r="1725" spans="9:18" s="66" customFormat="1">
      <c r="I1725" s="71"/>
      <c r="J1725" s="71"/>
      <c r="K1725" s="71"/>
      <c r="L1725" s="301"/>
      <c r="M1725" s="71"/>
      <c r="N1725" s="301"/>
      <c r="O1725" s="71"/>
      <c r="P1725" s="298"/>
      <c r="Q1725" s="298"/>
      <c r="R1725" s="352"/>
    </row>
    <row r="1726" spans="9:18" s="66" customFormat="1">
      <c r="I1726" s="71"/>
      <c r="J1726" s="71"/>
      <c r="K1726" s="71"/>
      <c r="L1726" s="301"/>
      <c r="M1726" s="71"/>
      <c r="N1726" s="301"/>
      <c r="O1726" s="71"/>
      <c r="P1726" s="298"/>
      <c r="Q1726" s="298"/>
      <c r="R1726" s="352"/>
    </row>
    <row r="1727" spans="9:18" s="66" customFormat="1">
      <c r="I1727" s="71"/>
      <c r="J1727" s="71"/>
      <c r="K1727" s="71"/>
      <c r="L1727" s="301"/>
      <c r="M1727" s="71"/>
      <c r="N1727" s="301"/>
      <c r="O1727" s="71"/>
      <c r="P1727" s="298"/>
      <c r="Q1727" s="298"/>
      <c r="R1727" s="352"/>
    </row>
    <row r="1728" spans="9:18" s="66" customFormat="1">
      <c r="I1728" s="71"/>
      <c r="J1728" s="71"/>
      <c r="K1728" s="71"/>
      <c r="L1728" s="301"/>
      <c r="M1728" s="71"/>
      <c r="N1728" s="301"/>
      <c r="O1728" s="71"/>
      <c r="P1728" s="298"/>
      <c r="Q1728" s="298"/>
      <c r="R1728" s="352"/>
    </row>
    <row r="1729" spans="9:18" s="66" customFormat="1">
      <c r="I1729" s="71"/>
      <c r="J1729" s="71"/>
      <c r="K1729" s="71"/>
      <c r="L1729" s="301"/>
      <c r="M1729" s="71"/>
      <c r="N1729" s="301"/>
      <c r="O1729" s="71"/>
      <c r="P1729" s="298"/>
      <c r="Q1729" s="298"/>
      <c r="R1729" s="352"/>
    </row>
    <row r="1730" spans="9:18" s="66" customFormat="1">
      <c r="I1730" s="71"/>
      <c r="J1730" s="71"/>
      <c r="K1730" s="71"/>
      <c r="L1730" s="301"/>
      <c r="M1730" s="71"/>
      <c r="N1730" s="301"/>
      <c r="O1730" s="71"/>
      <c r="P1730" s="298"/>
      <c r="Q1730" s="298"/>
      <c r="R1730" s="352"/>
    </row>
    <row r="1731" spans="9:18" s="66" customFormat="1">
      <c r="I1731" s="71"/>
      <c r="J1731" s="71"/>
      <c r="K1731" s="71"/>
      <c r="L1731" s="301"/>
      <c r="M1731" s="71"/>
      <c r="N1731" s="301"/>
      <c r="O1731" s="71"/>
      <c r="P1731" s="298"/>
      <c r="Q1731" s="298"/>
      <c r="R1731" s="352"/>
    </row>
    <row r="1732" spans="9:18" s="66" customFormat="1">
      <c r="I1732" s="71"/>
      <c r="J1732" s="71"/>
      <c r="K1732" s="71"/>
      <c r="L1732" s="301"/>
      <c r="M1732" s="71"/>
      <c r="N1732" s="301"/>
      <c r="O1732" s="71"/>
      <c r="P1732" s="298"/>
      <c r="Q1732" s="298"/>
      <c r="R1732" s="352"/>
    </row>
    <row r="1733" spans="9:18" s="66" customFormat="1">
      <c r="I1733" s="71"/>
      <c r="J1733" s="71"/>
      <c r="K1733" s="71"/>
      <c r="L1733" s="301"/>
      <c r="M1733" s="71"/>
      <c r="N1733" s="301"/>
      <c r="O1733" s="71"/>
      <c r="P1733" s="298"/>
      <c r="Q1733" s="298"/>
      <c r="R1733" s="352"/>
    </row>
    <row r="1734" spans="9:18" s="66" customFormat="1">
      <c r="I1734" s="71"/>
      <c r="J1734" s="71"/>
      <c r="K1734" s="71"/>
      <c r="L1734" s="301"/>
      <c r="M1734" s="71"/>
      <c r="N1734" s="301"/>
      <c r="O1734" s="71"/>
      <c r="P1734" s="298"/>
      <c r="Q1734" s="298"/>
      <c r="R1734" s="352"/>
    </row>
    <row r="1735" spans="9:18" s="66" customFormat="1">
      <c r="I1735" s="71"/>
      <c r="J1735" s="71"/>
      <c r="K1735" s="71"/>
      <c r="L1735" s="301"/>
      <c r="M1735" s="71"/>
      <c r="N1735" s="301"/>
      <c r="O1735" s="71"/>
      <c r="P1735" s="298"/>
      <c r="Q1735" s="298"/>
      <c r="R1735" s="352"/>
    </row>
    <row r="1736" spans="9:18" s="66" customFormat="1">
      <c r="I1736" s="71"/>
      <c r="J1736" s="71"/>
      <c r="K1736" s="71"/>
      <c r="L1736" s="301"/>
      <c r="M1736" s="71"/>
      <c r="N1736" s="301"/>
      <c r="O1736" s="71"/>
      <c r="P1736" s="298"/>
      <c r="Q1736" s="298"/>
      <c r="R1736" s="352"/>
    </row>
    <row r="1737" spans="9:18" s="66" customFormat="1">
      <c r="I1737" s="71"/>
      <c r="J1737" s="71"/>
      <c r="K1737" s="71"/>
      <c r="L1737" s="301"/>
      <c r="M1737" s="71"/>
      <c r="N1737" s="301"/>
      <c r="O1737" s="71"/>
      <c r="P1737" s="298"/>
      <c r="Q1737" s="298"/>
      <c r="R1737" s="352"/>
    </row>
    <row r="1738" spans="9:18" s="66" customFormat="1">
      <c r="I1738" s="71"/>
      <c r="J1738" s="71"/>
      <c r="K1738" s="71"/>
      <c r="L1738" s="301"/>
      <c r="M1738" s="71"/>
      <c r="N1738" s="301"/>
      <c r="O1738" s="71"/>
      <c r="P1738" s="298"/>
      <c r="Q1738" s="298"/>
      <c r="R1738" s="352"/>
    </row>
    <row r="1739" spans="9:18" s="66" customFormat="1">
      <c r="I1739" s="71"/>
      <c r="J1739" s="71"/>
      <c r="K1739" s="71"/>
      <c r="L1739" s="301"/>
      <c r="M1739" s="71"/>
      <c r="N1739" s="301"/>
      <c r="O1739" s="71"/>
      <c r="P1739" s="298"/>
      <c r="Q1739" s="298"/>
      <c r="R1739" s="352"/>
    </row>
    <row r="1740" spans="9:18" s="66" customFormat="1">
      <c r="I1740" s="71"/>
      <c r="J1740" s="71"/>
      <c r="K1740" s="71"/>
      <c r="L1740" s="301"/>
      <c r="M1740" s="71"/>
      <c r="N1740" s="301"/>
      <c r="O1740" s="71"/>
      <c r="P1740" s="298"/>
      <c r="Q1740" s="298"/>
      <c r="R1740" s="352"/>
    </row>
    <row r="1741" spans="9:18" s="66" customFormat="1">
      <c r="I1741" s="71"/>
      <c r="J1741" s="71"/>
      <c r="K1741" s="71"/>
      <c r="L1741" s="301"/>
      <c r="M1741" s="71"/>
      <c r="N1741" s="301"/>
      <c r="O1741" s="71"/>
      <c r="P1741" s="298"/>
      <c r="Q1741" s="298"/>
      <c r="R1741" s="352"/>
    </row>
    <row r="1742" spans="9:18" s="66" customFormat="1">
      <c r="I1742" s="71"/>
      <c r="J1742" s="71"/>
      <c r="K1742" s="71"/>
      <c r="L1742" s="301"/>
      <c r="M1742" s="71"/>
      <c r="N1742" s="301"/>
      <c r="O1742" s="71"/>
      <c r="P1742" s="298"/>
      <c r="Q1742" s="298"/>
      <c r="R1742" s="352"/>
    </row>
    <row r="1743" spans="9:18" s="66" customFormat="1">
      <c r="I1743" s="71"/>
      <c r="J1743" s="71"/>
      <c r="K1743" s="71"/>
      <c r="L1743" s="301"/>
      <c r="M1743" s="71"/>
      <c r="N1743" s="301"/>
      <c r="O1743" s="71"/>
      <c r="P1743" s="298"/>
      <c r="Q1743" s="298"/>
      <c r="R1743" s="352"/>
    </row>
    <row r="1744" spans="9:18" s="66" customFormat="1">
      <c r="I1744" s="71"/>
      <c r="J1744" s="71"/>
      <c r="K1744" s="71"/>
      <c r="L1744" s="301"/>
      <c r="M1744" s="71"/>
      <c r="N1744" s="301"/>
      <c r="O1744" s="71"/>
      <c r="P1744" s="298"/>
      <c r="Q1744" s="298"/>
      <c r="R1744" s="352"/>
    </row>
    <row r="1745" spans="9:18" s="66" customFormat="1">
      <c r="I1745" s="71"/>
      <c r="J1745" s="71"/>
      <c r="K1745" s="71"/>
      <c r="L1745" s="301"/>
      <c r="M1745" s="71"/>
      <c r="N1745" s="301"/>
      <c r="O1745" s="71"/>
      <c r="P1745" s="298"/>
      <c r="Q1745" s="298"/>
      <c r="R1745" s="352"/>
    </row>
    <row r="1746" spans="9:18" s="66" customFormat="1">
      <c r="I1746" s="71"/>
      <c r="J1746" s="71"/>
      <c r="K1746" s="71"/>
      <c r="L1746" s="301"/>
      <c r="M1746" s="71"/>
      <c r="N1746" s="301"/>
      <c r="O1746" s="71"/>
      <c r="P1746" s="298"/>
      <c r="Q1746" s="298"/>
      <c r="R1746" s="352"/>
    </row>
    <row r="1747" spans="9:18" s="66" customFormat="1">
      <c r="I1747" s="71"/>
      <c r="J1747" s="71"/>
      <c r="K1747" s="71"/>
      <c r="L1747" s="301"/>
      <c r="M1747" s="71"/>
      <c r="N1747" s="301"/>
      <c r="O1747" s="71"/>
      <c r="P1747" s="298"/>
      <c r="Q1747" s="298"/>
      <c r="R1747" s="352"/>
    </row>
    <row r="1748" spans="9:18" s="66" customFormat="1">
      <c r="I1748" s="71"/>
      <c r="J1748" s="71"/>
      <c r="K1748" s="71"/>
      <c r="L1748" s="301"/>
      <c r="M1748" s="71"/>
      <c r="N1748" s="301"/>
      <c r="O1748" s="71"/>
      <c r="P1748" s="298"/>
      <c r="Q1748" s="298"/>
      <c r="R1748" s="352"/>
    </row>
    <row r="1749" spans="9:18" s="66" customFormat="1">
      <c r="I1749" s="71"/>
      <c r="J1749" s="71"/>
      <c r="K1749" s="71"/>
      <c r="L1749" s="301"/>
      <c r="M1749" s="71"/>
      <c r="N1749" s="301"/>
      <c r="O1749" s="71"/>
      <c r="P1749" s="298"/>
      <c r="Q1749" s="298"/>
      <c r="R1749" s="352"/>
    </row>
    <row r="1750" spans="9:18" s="66" customFormat="1">
      <c r="I1750" s="71"/>
      <c r="J1750" s="71"/>
      <c r="K1750" s="71"/>
      <c r="L1750" s="301"/>
      <c r="M1750" s="71"/>
      <c r="N1750" s="301"/>
      <c r="O1750" s="71"/>
      <c r="P1750" s="298"/>
      <c r="Q1750" s="298"/>
      <c r="R1750" s="352"/>
    </row>
    <row r="1751" spans="9:18" s="66" customFormat="1">
      <c r="I1751" s="71"/>
      <c r="J1751" s="71"/>
      <c r="K1751" s="71"/>
      <c r="L1751" s="301"/>
      <c r="M1751" s="71"/>
      <c r="N1751" s="301"/>
      <c r="O1751" s="71"/>
      <c r="P1751" s="298"/>
      <c r="Q1751" s="298"/>
      <c r="R1751" s="352"/>
    </row>
    <row r="1752" spans="9:18" s="66" customFormat="1">
      <c r="I1752" s="71"/>
      <c r="J1752" s="71"/>
      <c r="K1752" s="71"/>
      <c r="L1752" s="301"/>
      <c r="M1752" s="71"/>
      <c r="N1752" s="301"/>
      <c r="O1752" s="71"/>
      <c r="P1752" s="298"/>
      <c r="Q1752" s="298"/>
      <c r="R1752" s="352"/>
    </row>
    <row r="1753" spans="9:18" s="66" customFormat="1">
      <c r="I1753" s="71"/>
      <c r="J1753" s="71"/>
      <c r="K1753" s="71"/>
      <c r="L1753" s="301"/>
      <c r="M1753" s="71"/>
      <c r="N1753" s="301"/>
      <c r="O1753" s="71"/>
      <c r="P1753" s="298"/>
      <c r="Q1753" s="298"/>
      <c r="R1753" s="352"/>
    </row>
    <row r="1754" spans="9:18" s="66" customFormat="1">
      <c r="I1754" s="71"/>
      <c r="J1754" s="71"/>
      <c r="K1754" s="71"/>
      <c r="L1754" s="301"/>
      <c r="M1754" s="71"/>
      <c r="N1754" s="301"/>
      <c r="O1754" s="71"/>
      <c r="P1754" s="298"/>
      <c r="Q1754" s="298"/>
      <c r="R1754" s="352"/>
    </row>
    <row r="1755" spans="9:18" s="66" customFormat="1">
      <c r="I1755" s="71"/>
      <c r="J1755" s="71"/>
      <c r="K1755" s="71"/>
      <c r="L1755" s="301"/>
      <c r="M1755" s="71"/>
      <c r="N1755" s="301"/>
      <c r="O1755" s="71"/>
      <c r="P1755" s="298"/>
      <c r="Q1755" s="298"/>
      <c r="R1755" s="352"/>
    </row>
    <row r="1756" spans="9:18" s="66" customFormat="1">
      <c r="I1756" s="71"/>
      <c r="J1756" s="71"/>
      <c r="K1756" s="71"/>
      <c r="L1756" s="301"/>
      <c r="M1756" s="71"/>
      <c r="N1756" s="301"/>
      <c r="O1756" s="71"/>
      <c r="P1756" s="298"/>
      <c r="Q1756" s="298"/>
      <c r="R1756" s="352"/>
    </row>
    <row r="1757" spans="9:18" s="66" customFormat="1">
      <c r="I1757" s="71"/>
      <c r="J1757" s="71"/>
      <c r="K1757" s="71"/>
      <c r="L1757" s="301"/>
      <c r="M1757" s="71"/>
      <c r="N1757" s="301"/>
      <c r="O1757" s="71"/>
      <c r="P1757" s="298"/>
      <c r="Q1757" s="298"/>
      <c r="R1757" s="352"/>
    </row>
    <row r="1758" spans="9:18" s="66" customFormat="1">
      <c r="I1758" s="71"/>
      <c r="J1758" s="71"/>
      <c r="K1758" s="71"/>
      <c r="L1758" s="301"/>
      <c r="M1758" s="71"/>
      <c r="N1758" s="301"/>
      <c r="O1758" s="71"/>
      <c r="P1758" s="298"/>
      <c r="Q1758" s="298"/>
      <c r="R1758" s="352"/>
    </row>
    <row r="1759" spans="9:18" s="66" customFormat="1">
      <c r="I1759" s="71"/>
      <c r="J1759" s="71"/>
      <c r="K1759" s="71"/>
      <c r="L1759" s="301"/>
      <c r="M1759" s="71"/>
      <c r="N1759" s="301"/>
      <c r="O1759" s="71"/>
      <c r="P1759" s="298"/>
      <c r="Q1759" s="298"/>
      <c r="R1759" s="352"/>
    </row>
    <row r="1760" spans="9:18" s="66" customFormat="1">
      <c r="I1760" s="71"/>
      <c r="J1760" s="71"/>
      <c r="K1760" s="71"/>
      <c r="L1760" s="301"/>
      <c r="M1760" s="71"/>
      <c r="N1760" s="301"/>
      <c r="O1760" s="71"/>
      <c r="P1760" s="298"/>
      <c r="Q1760" s="298"/>
      <c r="R1760" s="352"/>
    </row>
    <row r="1761" spans="9:18" s="66" customFormat="1">
      <c r="I1761" s="71"/>
      <c r="J1761" s="71"/>
      <c r="K1761" s="71"/>
      <c r="L1761" s="301"/>
      <c r="M1761" s="71"/>
      <c r="N1761" s="301"/>
      <c r="O1761" s="71"/>
      <c r="P1761" s="298"/>
      <c r="Q1761" s="298"/>
      <c r="R1761" s="352"/>
    </row>
    <row r="1762" spans="9:18" s="66" customFormat="1">
      <c r="I1762" s="71"/>
      <c r="J1762" s="71"/>
      <c r="K1762" s="71"/>
      <c r="L1762" s="301"/>
      <c r="M1762" s="71"/>
      <c r="N1762" s="301"/>
      <c r="O1762" s="71"/>
      <c r="P1762" s="298"/>
      <c r="Q1762" s="298"/>
      <c r="R1762" s="352"/>
    </row>
    <row r="1763" spans="9:18" s="66" customFormat="1">
      <c r="I1763" s="71"/>
      <c r="J1763" s="71"/>
      <c r="K1763" s="71"/>
      <c r="L1763" s="301"/>
      <c r="M1763" s="71"/>
      <c r="N1763" s="301"/>
      <c r="O1763" s="71"/>
      <c r="P1763" s="298"/>
      <c r="Q1763" s="298"/>
      <c r="R1763" s="352"/>
    </row>
    <row r="1764" spans="9:18" s="66" customFormat="1">
      <c r="I1764" s="71"/>
      <c r="J1764" s="71"/>
      <c r="K1764" s="71"/>
      <c r="L1764" s="301"/>
      <c r="M1764" s="71"/>
      <c r="N1764" s="301"/>
      <c r="O1764" s="71"/>
      <c r="P1764" s="298"/>
      <c r="Q1764" s="298"/>
      <c r="R1764" s="352"/>
    </row>
    <row r="1765" spans="9:18" s="66" customFormat="1">
      <c r="I1765" s="71"/>
      <c r="J1765" s="71"/>
      <c r="K1765" s="71"/>
      <c r="L1765" s="301"/>
      <c r="M1765" s="71"/>
      <c r="N1765" s="301"/>
      <c r="O1765" s="71"/>
      <c r="P1765" s="298"/>
      <c r="Q1765" s="298"/>
      <c r="R1765" s="352"/>
    </row>
    <row r="1766" spans="9:18" s="66" customFormat="1">
      <c r="I1766" s="71"/>
      <c r="J1766" s="71"/>
      <c r="K1766" s="71"/>
      <c r="L1766" s="301"/>
      <c r="M1766" s="71"/>
      <c r="N1766" s="301"/>
      <c r="O1766" s="71"/>
      <c r="P1766" s="298"/>
      <c r="Q1766" s="298"/>
      <c r="R1766" s="352"/>
    </row>
    <row r="1767" spans="9:18" s="66" customFormat="1">
      <c r="I1767" s="71"/>
      <c r="J1767" s="71"/>
      <c r="K1767" s="71"/>
      <c r="L1767" s="301"/>
      <c r="M1767" s="71"/>
      <c r="N1767" s="301"/>
      <c r="O1767" s="71"/>
      <c r="P1767" s="298"/>
      <c r="Q1767" s="298"/>
      <c r="R1767" s="352"/>
    </row>
    <row r="1768" spans="9:18" s="66" customFormat="1">
      <c r="I1768" s="71"/>
      <c r="J1768" s="71"/>
      <c r="K1768" s="71"/>
      <c r="L1768" s="301"/>
      <c r="M1768" s="71"/>
      <c r="N1768" s="301"/>
      <c r="O1768" s="71"/>
      <c r="P1768" s="298"/>
      <c r="Q1768" s="298"/>
      <c r="R1768" s="352"/>
    </row>
    <row r="1769" spans="9:18" s="66" customFormat="1">
      <c r="I1769" s="71"/>
      <c r="J1769" s="71"/>
      <c r="K1769" s="71"/>
      <c r="L1769" s="301"/>
      <c r="M1769" s="71"/>
      <c r="N1769" s="301"/>
      <c r="O1769" s="71"/>
      <c r="P1769" s="298"/>
      <c r="Q1769" s="298"/>
      <c r="R1769" s="352"/>
    </row>
    <row r="1770" spans="9:18" s="66" customFormat="1">
      <c r="I1770" s="71"/>
      <c r="J1770" s="71"/>
      <c r="K1770" s="71"/>
      <c r="L1770" s="301"/>
      <c r="M1770" s="71"/>
      <c r="N1770" s="301"/>
      <c r="O1770" s="71"/>
      <c r="P1770" s="298"/>
      <c r="Q1770" s="298"/>
      <c r="R1770" s="352"/>
    </row>
    <row r="1771" spans="9:18" s="66" customFormat="1">
      <c r="I1771" s="71"/>
      <c r="J1771" s="71"/>
      <c r="K1771" s="71"/>
      <c r="L1771" s="301"/>
      <c r="M1771" s="71"/>
      <c r="N1771" s="301"/>
      <c r="O1771" s="71"/>
      <c r="P1771" s="298"/>
      <c r="Q1771" s="298"/>
      <c r="R1771" s="352"/>
    </row>
    <row r="1772" spans="9:18" s="66" customFormat="1">
      <c r="I1772" s="71"/>
      <c r="J1772" s="71"/>
      <c r="K1772" s="71"/>
      <c r="L1772" s="301"/>
      <c r="M1772" s="71"/>
      <c r="N1772" s="301"/>
      <c r="O1772" s="71"/>
      <c r="P1772" s="298"/>
      <c r="Q1772" s="298"/>
      <c r="R1772" s="352"/>
    </row>
    <row r="1773" spans="9:18" s="66" customFormat="1">
      <c r="I1773" s="71"/>
      <c r="J1773" s="71"/>
      <c r="K1773" s="71"/>
      <c r="L1773" s="301"/>
      <c r="M1773" s="71"/>
      <c r="N1773" s="301"/>
      <c r="O1773" s="71"/>
      <c r="P1773" s="298"/>
      <c r="Q1773" s="298"/>
      <c r="R1773" s="352"/>
    </row>
    <row r="1774" spans="9:18" s="66" customFormat="1">
      <c r="I1774" s="71"/>
      <c r="J1774" s="71"/>
      <c r="K1774" s="71"/>
      <c r="L1774" s="301"/>
      <c r="M1774" s="71"/>
      <c r="N1774" s="301"/>
      <c r="O1774" s="71"/>
      <c r="P1774" s="298"/>
      <c r="Q1774" s="298"/>
      <c r="R1774" s="352"/>
    </row>
    <row r="1775" spans="9:18" s="66" customFormat="1">
      <c r="I1775" s="71"/>
      <c r="J1775" s="71"/>
      <c r="K1775" s="71"/>
      <c r="L1775" s="301"/>
      <c r="M1775" s="71"/>
      <c r="N1775" s="301"/>
      <c r="O1775" s="71"/>
      <c r="P1775" s="298"/>
      <c r="Q1775" s="298"/>
      <c r="R1775" s="352"/>
    </row>
    <row r="1776" spans="9:18" s="66" customFormat="1">
      <c r="I1776" s="71"/>
      <c r="J1776" s="71"/>
      <c r="K1776" s="71"/>
      <c r="L1776" s="301"/>
      <c r="M1776" s="71"/>
      <c r="N1776" s="301"/>
      <c r="O1776" s="71"/>
      <c r="P1776" s="298"/>
      <c r="Q1776" s="298"/>
      <c r="R1776" s="352"/>
    </row>
    <row r="1777" spans="9:18" s="66" customFormat="1">
      <c r="I1777" s="71"/>
      <c r="J1777" s="71"/>
      <c r="K1777" s="71"/>
      <c r="L1777" s="301"/>
      <c r="M1777" s="71"/>
      <c r="N1777" s="301"/>
      <c r="O1777" s="71"/>
      <c r="P1777" s="298"/>
      <c r="Q1777" s="298"/>
      <c r="R1777" s="352"/>
    </row>
    <row r="1778" spans="9:18" s="66" customFormat="1">
      <c r="I1778" s="71"/>
      <c r="J1778" s="71"/>
      <c r="K1778" s="71"/>
      <c r="L1778" s="301"/>
      <c r="M1778" s="71"/>
      <c r="N1778" s="301"/>
      <c r="O1778" s="71"/>
      <c r="P1778" s="298"/>
      <c r="Q1778" s="298"/>
      <c r="R1778" s="352"/>
    </row>
    <row r="1779" spans="9:18" s="66" customFormat="1">
      <c r="I1779" s="71"/>
      <c r="J1779" s="71"/>
      <c r="K1779" s="71"/>
      <c r="L1779" s="301"/>
      <c r="M1779" s="71"/>
      <c r="N1779" s="301"/>
      <c r="O1779" s="71"/>
      <c r="P1779" s="298"/>
      <c r="Q1779" s="298"/>
      <c r="R1779" s="352"/>
    </row>
    <row r="1780" spans="9:18" s="66" customFormat="1">
      <c r="I1780" s="71"/>
      <c r="J1780" s="71"/>
      <c r="K1780" s="71"/>
      <c r="L1780" s="301"/>
      <c r="M1780" s="71"/>
      <c r="N1780" s="301"/>
      <c r="O1780" s="71"/>
      <c r="P1780" s="298"/>
      <c r="Q1780" s="298"/>
      <c r="R1780" s="352"/>
    </row>
    <row r="1781" spans="9:18" s="66" customFormat="1">
      <c r="I1781" s="71"/>
      <c r="J1781" s="71"/>
      <c r="K1781" s="71"/>
      <c r="L1781" s="301"/>
      <c r="M1781" s="71"/>
      <c r="N1781" s="301"/>
      <c r="O1781" s="71"/>
      <c r="P1781" s="298"/>
      <c r="Q1781" s="298"/>
      <c r="R1781" s="352"/>
    </row>
    <row r="1782" spans="9:18" s="66" customFormat="1">
      <c r="I1782" s="71"/>
      <c r="J1782" s="71"/>
      <c r="K1782" s="71"/>
      <c r="L1782" s="301"/>
      <c r="M1782" s="71"/>
      <c r="N1782" s="301"/>
      <c r="O1782" s="71"/>
      <c r="P1782" s="298"/>
      <c r="Q1782" s="298"/>
      <c r="R1782" s="352"/>
    </row>
    <row r="1783" spans="9:18" s="66" customFormat="1">
      <c r="I1783" s="71"/>
      <c r="J1783" s="71"/>
      <c r="K1783" s="71"/>
      <c r="L1783" s="301"/>
      <c r="M1783" s="71"/>
      <c r="N1783" s="301"/>
      <c r="O1783" s="71"/>
      <c r="P1783" s="298"/>
      <c r="Q1783" s="298"/>
      <c r="R1783" s="352"/>
    </row>
    <row r="1784" spans="9:18" s="66" customFormat="1">
      <c r="I1784" s="71"/>
      <c r="J1784" s="71"/>
      <c r="K1784" s="71"/>
      <c r="L1784" s="301"/>
      <c r="M1784" s="71"/>
      <c r="N1784" s="301"/>
      <c r="O1784" s="71"/>
      <c r="P1784" s="298"/>
      <c r="Q1784" s="298"/>
      <c r="R1784" s="352"/>
    </row>
    <row r="1785" spans="9:18" s="66" customFormat="1">
      <c r="I1785" s="71"/>
      <c r="J1785" s="71"/>
      <c r="K1785" s="71"/>
      <c r="L1785" s="301"/>
      <c r="M1785" s="71"/>
      <c r="N1785" s="301"/>
      <c r="O1785" s="71"/>
      <c r="P1785" s="298"/>
      <c r="Q1785" s="298"/>
      <c r="R1785" s="352"/>
    </row>
    <row r="1786" spans="9:18" s="66" customFormat="1">
      <c r="I1786" s="71"/>
      <c r="J1786" s="71"/>
      <c r="K1786" s="71"/>
      <c r="L1786" s="301"/>
      <c r="M1786" s="71"/>
      <c r="N1786" s="301"/>
      <c r="O1786" s="71"/>
      <c r="P1786" s="298"/>
      <c r="Q1786" s="298"/>
      <c r="R1786" s="352"/>
    </row>
    <row r="1787" spans="9:18" s="66" customFormat="1">
      <c r="I1787" s="71"/>
      <c r="J1787" s="71"/>
      <c r="K1787" s="71"/>
      <c r="L1787" s="301"/>
      <c r="M1787" s="71"/>
      <c r="N1787" s="301"/>
      <c r="O1787" s="71"/>
      <c r="P1787" s="298"/>
      <c r="Q1787" s="298"/>
      <c r="R1787" s="352"/>
    </row>
    <row r="1788" spans="9:18" s="66" customFormat="1">
      <c r="I1788" s="71"/>
      <c r="J1788" s="71"/>
      <c r="K1788" s="71"/>
      <c r="L1788" s="301"/>
      <c r="M1788" s="71"/>
      <c r="N1788" s="301"/>
      <c r="O1788" s="71"/>
      <c r="P1788" s="298"/>
      <c r="Q1788" s="298"/>
      <c r="R1788" s="352"/>
    </row>
    <row r="1789" spans="9:18" s="66" customFormat="1">
      <c r="I1789" s="71"/>
      <c r="J1789" s="71"/>
      <c r="K1789" s="71"/>
      <c r="L1789" s="301"/>
      <c r="M1789" s="71"/>
      <c r="N1789" s="301"/>
      <c r="O1789" s="71"/>
      <c r="P1789" s="298"/>
      <c r="Q1789" s="298"/>
      <c r="R1789" s="352"/>
    </row>
    <row r="1790" spans="9:18" s="66" customFormat="1">
      <c r="I1790" s="71"/>
      <c r="J1790" s="71"/>
      <c r="K1790" s="71"/>
      <c r="L1790" s="301"/>
      <c r="M1790" s="71"/>
      <c r="N1790" s="301"/>
      <c r="O1790" s="71"/>
      <c r="P1790" s="298"/>
      <c r="Q1790" s="298"/>
      <c r="R1790" s="352"/>
    </row>
    <row r="1791" spans="9:18" s="66" customFormat="1">
      <c r="I1791" s="71"/>
      <c r="J1791" s="71"/>
      <c r="K1791" s="71"/>
      <c r="L1791" s="301"/>
      <c r="M1791" s="71"/>
      <c r="N1791" s="301"/>
      <c r="O1791" s="71"/>
      <c r="P1791" s="298"/>
      <c r="Q1791" s="298"/>
      <c r="R1791" s="352"/>
    </row>
    <row r="1792" spans="9:18" s="66" customFormat="1">
      <c r="I1792" s="71"/>
      <c r="J1792" s="71"/>
      <c r="K1792" s="71"/>
      <c r="L1792" s="301"/>
      <c r="M1792" s="71"/>
      <c r="N1792" s="301"/>
      <c r="O1792" s="71"/>
      <c r="P1792" s="298"/>
      <c r="Q1792" s="298"/>
      <c r="R1792" s="352"/>
    </row>
    <row r="1793" spans="9:18" s="66" customFormat="1">
      <c r="I1793" s="71"/>
      <c r="J1793" s="71"/>
      <c r="K1793" s="71"/>
      <c r="L1793" s="301"/>
      <c r="M1793" s="71"/>
      <c r="N1793" s="301"/>
      <c r="O1793" s="71"/>
      <c r="P1793" s="298"/>
      <c r="Q1793" s="298"/>
      <c r="R1793" s="352"/>
    </row>
    <row r="1794" spans="9:18" s="66" customFormat="1">
      <c r="I1794" s="71"/>
      <c r="J1794" s="71"/>
      <c r="K1794" s="71"/>
      <c r="L1794" s="301"/>
      <c r="M1794" s="71"/>
      <c r="N1794" s="301"/>
      <c r="O1794" s="71"/>
      <c r="P1794" s="298"/>
      <c r="Q1794" s="298"/>
      <c r="R1794" s="352"/>
    </row>
    <row r="1795" spans="9:18" s="66" customFormat="1">
      <c r="I1795" s="71"/>
      <c r="J1795" s="71"/>
      <c r="K1795" s="71"/>
      <c r="L1795" s="301"/>
      <c r="M1795" s="71"/>
      <c r="N1795" s="301"/>
      <c r="O1795" s="71"/>
      <c r="P1795" s="298"/>
      <c r="Q1795" s="298"/>
      <c r="R1795" s="352"/>
    </row>
    <row r="1796" spans="9:18" s="66" customFormat="1">
      <c r="I1796" s="71"/>
      <c r="J1796" s="71"/>
      <c r="K1796" s="71"/>
      <c r="L1796" s="301"/>
      <c r="M1796" s="71"/>
      <c r="N1796" s="301"/>
      <c r="O1796" s="71"/>
      <c r="P1796" s="298"/>
      <c r="Q1796" s="298"/>
      <c r="R1796" s="352"/>
    </row>
    <row r="1797" spans="9:18" s="66" customFormat="1">
      <c r="I1797" s="71"/>
      <c r="J1797" s="71"/>
      <c r="K1797" s="71"/>
      <c r="L1797" s="301"/>
      <c r="M1797" s="71"/>
      <c r="N1797" s="301"/>
      <c r="O1797" s="71"/>
      <c r="P1797" s="298"/>
      <c r="Q1797" s="298"/>
      <c r="R1797" s="352"/>
    </row>
    <row r="1798" spans="9:18" s="66" customFormat="1">
      <c r="I1798" s="71"/>
      <c r="J1798" s="71"/>
      <c r="K1798" s="71"/>
      <c r="L1798" s="301"/>
      <c r="M1798" s="71"/>
      <c r="N1798" s="301"/>
      <c r="O1798" s="71"/>
      <c r="P1798" s="298"/>
      <c r="Q1798" s="298"/>
      <c r="R1798" s="352"/>
    </row>
    <row r="1799" spans="9:18" s="66" customFormat="1">
      <c r="I1799" s="71"/>
      <c r="J1799" s="71"/>
      <c r="K1799" s="71"/>
      <c r="L1799" s="301"/>
      <c r="M1799" s="71"/>
      <c r="N1799" s="301"/>
      <c r="O1799" s="71"/>
      <c r="P1799" s="298"/>
      <c r="Q1799" s="298"/>
      <c r="R1799" s="352"/>
    </row>
    <row r="1800" spans="9:18" s="66" customFormat="1">
      <c r="I1800" s="71"/>
      <c r="J1800" s="71"/>
      <c r="K1800" s="71"/>
      <c r="L1800" s="301"/>
      <c r="M1800" s="71"/>
      <c r="N1800" s="301"/>
      <c r="O1800" s="71"/>
      <c r="P1800" s="298"/>
      <c r="Q1800" s="298"/>
      <c r="R1800" s="352"/>
    </row>
    <row r="1801" spans="9:18" s="66" customFormat="1">
      <c r="I1801" s="71"/>
      <c r="J1801" s="71"/>
      <c r="K1801" s="71"/>
      <c r="L1801" s="301"/>
      <c r="M1801" s="71"/>
      <c r="N1801" s="301"/>
      <c r="O1801" s="71"/>
      <c r="P1801" s="298"/>
      <c r="Q1801" s="298"/>
      <c r="R1801" s="352"/>
    </row>
    <row r="1802" spans="9:18" s="66" customFormat="1">
      <c r="I1802" s="71"/>
      <c r="J1802" s="71"/>
      <c r="K1802" s="71"/>
      <c r="L1802" s="301"/>
      <c r="M1802" s="71"/>
      <c r="N1802" s="301"/>
      <c r="O1802" s="71"/>
      <c r="P1802" s="298"/>
      <c r="Q1802" s="298"/>
      <c r="R1802" s="352"/>
    </row>
    <row r="1803" spans="9:18" s="66" customFormat="1">
      <c r="I1803" s="71"/>
      <c r="J1803" s="71"/>
      <c r="K1803" s="71"/>
      <c r="L1803" s="301"/>
      <c r="M1803" s="71"/>
      <c r="N1803" s="301"/>
      <c r="O1803" s="71"/>
      <c r="P1803" s="298"/>
      <c r="Q1803" s="298"/>
      <c r="R1803" s="352"/>
    </row>
    <row r="1804" spans="9:18" s="66" customFormat="1">
      <c r="I1804" s="71"/>
      <c r="J1804" s="71"/>
      <c r="K1804" s="71"/>
      <c r="L1804" s="301"/>
      <c r="M1804" s="71"/>
      <c r="N1804" s="301"/>
      <c r="O1804" s="71"/>
      <c r="P1804" s="298"/>
      <c r="Q1804" s="298"/>
      <c r="R1804" s="352"/>
    </row>
    <row r="1805" spans="9:18" s="66" customFormat="1">
      <c r="I1805" s="71"/>
      <c r="J1805" s="71"/>
      <c r="K1805" s="71"/>
      <c r="L1805" s="301"/>
      <c r="M1805" s="71"/>
      <c r="N1805" s="301"/>
      <c r="O1805" s="71"/>
      <c r="P1805" s="298"/>
      <c r="Q1805" s="298"/>
      <c r="R1805" s="352"/>
    </row>
    <row r="1806" spans="9:18" s="66" customFormat="1">
      <c r="I1806" s="71"/>
      <c r="J1806" s="71"/>
      <c r="K1806" s="71"/>
      <c r="L1806" s="301"/>
      <c r="M1806" s="71"/>
      <c r="N1806" s="301"/>
      <c r="O1806" s="71"/>
      <c r="P1806" s="298"/>
      <c r="Q1806" s="298"/>
      <c r="R1806" s="352"/>
    </row>
    <row r="1807" spans="9:18" s="66" customFormat="1">
      <c r="I1807" s="71"/>
      <c r="J1807" s="71"/>
      <c r="K1807" s="71"/>
      <c r="L1807" s="301"/>
      <c r="M1807" s="71"/>
      <c r="N1807" s="301"/>
      <c r="O1807" s="71"/>
      <c r="P1807" s="298"/>
      <c r="Q1807" s="298"/>
      <c r="R1807" s="352"/>
    </row>
    <row r="1808" spans="9:18" s="66" customFormat="1">
      <c r="I1808" s="71"/>
      <c r="J1808" s="71"/>
      <c r="K1808" s="71"/>
      <c r="L1808" s="301"/>
      <c r="M1808" s="71"/>
      <c r="N1808" s="301"/>
      <c r="O1808" s="71"/>
      <c r="P1808" s="298"/>
      <c r="Q1808" s="298"/>
      <c r="R1808" s="352"/>
    </row>
    <row r="1809" spans="9:18" s="66" customFormat="1">
      <c r="I1809" s="71"/>
      <c r="J1809" s="71"/>
      <c r="K1809" s="71"/>
      <c r="L1809" s="301"/>
      <c r="M1809" s="71"/>
      <c r="N1809" s="301"/>
      <c r="O1809" s="71"/>
      <c r="P1809" s="298"/>
      <c r="Q1809" s="298"/>
      <c r="R1809" s="352"/>
    </row>
    <row r="1810" spans="9:18" s="66" customFormat="1">
      <c r="I1810" s="71"/>
      <c r="J1810" s="71"/>
      <c r="K1810" s="71"/>
      <c r="L1810" s="301"/>
      <c r="M1810" s="71"/>
      <c r="N1810" s="301"/>
      <c r="O1810" s="71"/>
      <c r="P1810" s="298"/>
      <c r="Q1810" s="298"/>
      <c r="R1810" s="352"/>
    </row>
    <row r="1811" spans="9:18" s="66" customFormat="1">
      <c r="I1811" s="71"/>
      <c r="J1811" s="71"/>
      <c r="K1811" s="71"/>
      <c r="L1811" s="301"/>
      <c r="M1811" s="71"/>
      <c r="N1811" s="301"/>
      <c r="O1811" s="71"/>
      <c r="P1811" s="298"/>
      <c r="Q1811" s="298"/>
      <c r="R1811" s="352"/>
    </row>
    <row r="1812" spans="9:18" s="66" customFormat="1">
      <c r="I1812" s="71"/>
      <c r="J1812" s="71"/>
      <c r="K1812" s="71"/>
      <c r="L1812" s="301"/>
      <c r="M1812" s="71"/>
      <c r="N1812" s="301"/>
      <c r="O1812" s="71"/>
      <c r="P1812" s="298"/>
      <c r="Q1812" s="298"/>
      <c r="R1812" s="352"/>
    </row>
    <row r="1813" spans="9:18" s="66" customFormat="1">
      <c r="I1813" s="71"/>
      <c r="J1813" s="71"/>
      <c r="K1813" s="71"/>
      <c r="L1813" s="301"/>
      <c r="M1813" s="71"/>
      <c r="N1813" s="301"/>
      <c r="O1813" s="71"/>
      <c r="P1813" s="298"/>
      <c r="Q1813" s="298"/>
      <c r="R1813" s="352"/>
    </row>
    <row r="1814" spans="9:18" s="66" customFormat="1">
      <c r="I1814" s="71"/>
      <c r="J1814" s="71"/>
      <c r="K1814" s="71"/>
      <c r="L1814" s="301"/>
      <c r="M1814" s="71"/>
      <c r="N1814" s="301"/>
      <c r="O1814" s="71"/>
      <c r="P1814" s="298"/>
      <c r="Q1814" s="298"/>
      <c r="R1814" s="352"/>
    </row>
    <row r="1815" spans="9:18" s="66" customFormat="1">
      <c r="I1815" s="71"/>
      <c r="J1815" s="71"/>
      <c r="K1815" s="71"/>
      <c r="L1815" s="301"/>
      <c r="M1815" s="71"/>
      <c r="N1815" s="301"/>
      <c r="O1815" s="71"/>
      <c r="P1815" s="298"/>
      <c r="Q1815" s="298"/>
      <c r="R1815" s="352"/>
    </row>
    <row r="1816" spans="9:18" s="66" customFormat="1">
      <c r="I1816" s="71"/>
      <c r="J1816" s="71"/>
      <c r="K1816" s="71"/>
      <c r="L1816" s="301"/>
      <c r="M1816" s="71"/>
      <c r="N1816" s="301"/>
      <c r="O1816" s="71"/>
      <c r="P1816" s="298"/>
      <c r="Q1816" s="298"/>
      <c r="R1816" s="352"/>
    </row>
    <row r="1817" spans="9:18" s="66" customFormat="1">
      <c r="I1817" s="71"/>
      <c r="J1817" s="71"/>
      <c r="K1817" s="71"/>
      <c r="L1817" s="301"/>
      <c r="M1817" s="71"/>
      <c r="N1817" s="301"/>
      <c r="O1817" s="71"/>
      <c r="P1817" s="298"/>
      <c r="Q1817" s="298"/>
      <c r="R1817" s="352"/>
    </row>
    <row r="1818" spans="9:18" s="66" customFormat="1">
      <c r="I1818" s="71"/>
      <c r="J1818" s="71"/>
      <c r="K1818" s="71"/>
      <c r="L1818" s="301"/>
      <c r="M1818" s="71"/>
      <c r="N1818" s="301"/>
      <c r="O1818" s="71"/>
      <c r="P1818" s="298"/>
      <c r="Q1818" s="298"/>
      <c r="R1818" s="352"/>
    </row>
    <row r="1819" spans="9:18" s="66" customFormat="1">
      <c r="I1819" s="71"/>
      <c r="J1819" s="71"/>
      <c r="K1819" s="71"/>
      <c r="L1819" s="301"/>
      <c r="M1819" s="71"/>
      <c r="N1819" s="301"/>
      <c r="O1819" s="71"/>
      <c r="P1819" s="298"/>
      <c r="Q1819" s="298"/>
      <c r="R1819" s="352"/>
    </row>
    <row r="1820" spans="9:18" s="66" customFormat="1">
      <c r="I1820" s="71"/>
      <c r="J1820" s="71"/>
      <c r="K1820" s="71"/>
      <c r="L1820" s="301"/>
      <c r="M1820" s="71"/>
      <c r="N1820" s="301"/>
      <c r="O1820" s="71"/>
      <c r="P1820" s="298"/>
      <c r="Q1820" s="298"/>
      <c r="R1820" s="352"/>
    </row>
    <row r="1821" spans="9:18" s="66" customFormat="1">
      <c r="I1821" s="71"/>
      <c r="J1821" s="71"/>
      <c r="K1821" s="71"/>
      <c r="L1821" s="301"/>
      <c r="M1821" s="71"/>
      <c r="N1821" s="301"/>
      <c r="O1821" s="71"/>
      <c r="P1821" s="298"/>
      <c r="Q1821" s="298"/>
      <c r="R1821" s="352"/>
    </row>
    <row r="1822" spans="9:18" s="66" customFormat="1">
      <c r="I1822" s="71"/>
      <c r="J1822" s="71"/>
      <c r="K1822" s="71"/>
      <c r="L1822" s="301"/>
      <c r="M1822" s="71"/>
      <c r="N1822" s="301"/>
      <c r="O1822" s="71"/>
      <c r="P1822" s="298"/>
      <c r="Q1822" s="298"/>
      <c r="R1822" s="352"/>
    </row>
    <row r="1823" spans="9:18" s="66" customFormat="1">
      <c r="I1823" s="71"/>
      <c r="J1823" s="71"/>
      <c r="K1823" s="71"/>
      <c r="L1823" s="301"/>
      <c r="M1823" s="71"/>
      <c r="N1823" s="301"/>
      <c r="O1823" s="71"/>
      <c r="P1823" s="298"/>
      <c r="Q1823" s="298"/>
      <c r="R1823" s="352"/>
    </row>
    <row r="1824" spans="9:18" s="66" customFormat="1">
      <c r="I1824" s="71"/>
      <c r="J1824" s="71"/>
      <c r="K1824" s="71"/>
      <c r="L1824" s="301"/>
      <c r="M1824" s="71"/>
      <c r="N1824" s="301"/>
      <c r="O1824" s="71"/>
      <c r="P1824" s="298"/>
      <c r="Q1824" s="298"/>
      <c r="R1824" s="352"/>
    </row>
    <row r="1825" spans="9:18" s="66" customFormat="1">
      <c r="I1825" s="71"/>
      <c r="J1825" s="71"/>
      <c r="K1825" s="71"/>
      <c r="L1825" s="301"/>
      <c r="M1825" s="71"/>
      <c r="N1825" s="301"/>
      <c r="O1825" s="71"/>
      <c r="P1825" s="298"/>
      <c r="Q1825" s="298"/>
      <c r="R1825" s="352"/>
    </row>
    <row r="1826" spans="9:18" s="66" customFormat="1">
      <c r="I1826" s="71"/>
      <c r="J1826" s="71"/>
      <c r="K1826" s="71"/>
      <c r="L1826" s="301"/>
      <c r="M1826" s="71"/>
      <c r="N1826" s="301"/>
      <c r="O1826" s="71"/>
      <c r="P1826" s="298"/>
      <c r="Q1826" s="298"/>
      <c r="R1826" s="352"/>
    </row>
    <row r="1827" spans="9:18" s="66" customFormat="1">
      <c r="I1827" s="71"/>
      <c r="J1827" s="71"/>
      <c r="K1827" s="71"/>
      <c r="L1827" s="301"/>
      <c r="M1827" s="71"/>
      <c r="N1827" s="301"/>
      <c r="O1827" s="71"/>
      <c r="P1827" s="298"/>
      <c r="Q1827" s="298"/>
      <c r="R1827" s="352"/>
    </row>
    <row r="1828" spans="9:18" s="66" customFormat="1">
      <c r="I1828" s="71"/>
      <c r="J1828" s="71"/>
      <c r="K1828" s="71"/>
      <c r="L1828" s="301"/>
      <c r="M1828" s="71"/>
      <c r="N1828" s="301"/>
      <c r="O1828" s="71"/>
      <c r="P1828" s="298"/>
      <c r="Q1828" s="298"/>
      <c r="R1828" s="352"/>
    </row>
    <row r="1829" spans="9:18" s="66" customFormat="1">
      <c r="I1829" s="71"/>
      <c r="J1829" s="71"/>
      <c r="K1829" s="71"/>
      <c r="L1829" s="301"/>
      <c r="M1829" s="71"/>
      <c r="N1829" s="301"/>
      <c r="O1829" s="71"/>
      <c r="P1829" s="298"/>
      <c r="Q1829" s="298"/>
      <c r="R1829" s="352"/>
    </row>
    <row r="1830" spans="9:18" s="66" customFormat="1">
      <c r="I1830" s="71"/>
      <c r="J1830" s="71"/>
      <c r="K1830" s="71"/>
      <c r="L1830" s="301"/>
      <c r="M1830" s="71"/>
      <c r="N1830" s="301"/>
      <c r="O1830" s="71"/>
      <c r="P1830" s="298"/>
      <c r="Q1830" s="298"/>
      <c r="R1830" s="352"/>
    </row>
    <row r="1831" spans="9:18" s="66" customFormat="1">
      <c r="I1831" s="71"/>
      <c r="J1831" s="71"/>
      <c r="K1831" s="71"/>
      <c r="L1831" s="301"/>
      <c r="M1831" s="71"/>
      <c r="N1831" s="301"/>
      <c r="O1831" s="71"/>
      <c r="P1831" s="298"/>
      <c r="Q1831" s="298"/>
      <c r="R1831" s="352"/>
    </row>
    <row r="1832" spans="9:18" s="66" customFormat="1">
      <c r="I1832" s="71"/>
      <c r="J1832" s="71"/>
      <c r="K1832" s="71"/>
      <c r="L1832" s="301"/>
      <c r="M1832" s="71"/>
      <c r="N1832" s="301"/>
      <c r="O1832" s="71"/>
      <c r="P1832" s="298"/>
      <c r="Q1832" s="298"/>
      <c r="R1832" s="352"/>
    </row>
    <row r="1833" spans="9:18" s="66" customFormat="1">
      <c r="I1833" s="71"/>
      <c r="J1833" s="71"/>
      <c r="K1833" s="71"/>
      <c r="L1833" s="301"/>
      <c r="M1833" s="71"/>
      <c r="N1833" s="301"/>
      <c r="O1833" s="71"/>
      <c r="P1833" s="298"/>
      <c r="Q1833" s="298"/>
      <c r="R1833" s="352"/>
    </row>
    <row r="1834" spans="9:18" s="66" customFormat="1">
      <c r="I1834" s="71"/>
      <c r="J1834" s="71"/>
      <c r="K1834" s="71"/>
      <c r="L1834" s="301"/>
      <c r="M1834" s="71"/>
      <c r="N1834" s="301"/>
      <c r="O1834" s="71"/>
      <c r="P1834" s="298"/>
      <c r="Q1834" s="298"/>
      <c r="R1834" s="352"/>
    </row>
    <row r="1835" spans="9:18" s="66" customFormat="1">
      <c r="I1835" s="71"/>
      <c r="J1835" s="71"/>
      <c r="K1835" s="71"/>
      <c r="L1835" s="301"/>
      <c r="M1835" s="71"/>
      <c r="N1835" s="301"/>
      <c r="O1835" s="71"/>
      <c r="P1835" s="298"/>
      <c r="Q1835" s="298"/>
      <c r="R1835" s="352"/>
    </row>
    <row r="1836" spans="9:18" s="66" customFormat="1">
      <c r="I1836" s="71"/>
      <c r="J1836" s="71"/>
      <c r="K1836" s="71"/>
      <c r="L1836" s="301"/>
      <c r="M1836" s="71"/>
      <c r="N1836" s="301"/>
      <c r="O1836" s="71"/>
      <c r="P1836" s="298"/>
      <c r="Q1836" s="298"/>
      <c r="R1836" s="352"/>
    </row>
    <row r="1837" spans="9:18" s="66" customFormat="1">
      <c r="I1837" s="71"/>
      <c r="J1837" s="71"/>
      <c r="K1837" s="71"/>
      <c r="L1837" s="301"/>
      <c r="M1837" s="71"/>
      <c r="N1837" s="301"/>
      <c r="O1837" s="71"/>
      <c r="P1837" s="298"/>
      <c r="Q1837" s="298"/>
      <c r="R1837" s="352"/>
    </row>
    <row r="1838" spans="9:18" s="66" customFormat="1">
      <c r="I1838" s="71"/>
      <c r="J1838" s="71"/>
      <c r="K1838" s="71"/>
      <c r="L1838" s="301"/>
      <c r="M1838" s="71"/>
      <c r="N1838" s="301"/>
      <c r="O1838" s="71"/>
      <c r="P1838" s="298"/>
      <c r="Q1838" s="298"/>
      <c r="R1838" s="352"/>
    </row>
    <row r="1839" spans="9:18" s="66" customFormat="1">
      <c r="I1839" s="71"/>
      <c r="J1839" s="71"/>
      <c r="K1839" s="71"/>
      <c r="L1839" s="301"/>
      <c r="M1839" s="71"/>
      <c r="N1839" s="301"/>
      <c r="O1839" s="71"/>
      <c r="P1839" s="298"/>
      <c r="Q1839" s="298"/>
      <c r="R1839" s="352"/>
    </row>
    <row r="1840" spans="9:18" s="66" customFormat="1">
      <c r="I1840" s="71"/>
      <c r="J1840" s="71"/>
      <c r="K1840" s="71"/>
      <c r="L1840" s="301"/>
      <c r="M1840" s="71"/>
      <c r="N1840" s="301"/>
      <c r="O1840" s="71"/>
      <c r="P1840" s="298"/>
      <c r="Q1840" s="298"/>
      <c r="R1840" s="352"/>
    </row>
    <row r="1841" spans="9:18" s="66" customFormat="1">
      <c r="I1841" s="71"/>
      <c r="J1841" s="71"/>
      <c r="K1841" s="71"/>
      <c r="L1841" s="301"/>
      <c r="M1841" s="71"/>
      <c r="N1841" s="301"/>
      <c r="O1841" s="71"/>
      <c r="P1841" s="298"/>
      <c r="Q1841" s="298"/>
      <c r="R1841" s="352"/>
    </row>
    <row r="1842" spans="9:18" s="66" customFormat="1">
      <c r="I1842" s="71"/>
      <c r="J1842" s="71"/>
      <c r="K1842" s="71"/>
      <c r="L1842" s="301"/>
      <c r="M1842" s="71"/>
      <c r="N1842" s="301"/>
      <c r="O1842" s="71"/>
      <c r="P1842" s="298"/>
      <c r="Q1842" s="298"/>
      <c r="R1842" s="352"/>
    </row>
    <row r="1843" spans="9:18" s="66" customFormat="1">
      <c r="I1843" s="71"/>
      <c r="J1843" s="71"/>
      <c r="K1843" s="71"/>
      <c r="L1843" s="301"/>
      <c r="M1843" s="71"/>
      <c r="N1843" s="301"/>
      <c r="O1843" s="71"/>
      <c r="P1843" s="298"/>
      <c r="Q1843" s="298"/>
      <c r="R1843" s="352"/>
    </row>
    <row r="1844" spans="9:18" s="66" customFormat="1">
      <c r="I1844" s="71"/>
      <c r="J1844" s="71"/>
      <c r="K1844" s="71"/>
      <c r="L1844" s="301"/>
      <c r="M1844" s="71"/>
      <c r="N1844" s="301"/>
      <c r="O1844" s="71"/>
      <c r="P1844" s="298"/>
      <c r="Q1844" s="298"/>
      <c r="R1844" s="352"/>
    </row>
    <row r="1845" spans="9:18" s="66" customFormat="1">
      <c r="I1845" s="71"/>
      <c r="J1845" s="71"/>
      <c r="K1845" s="71"/>
      <c r="L1845" s="301"/>
      <c r="M1845" s="71"/>
      <c r="N1845" s="301"/>
      <c r="O1845" s="71"/>
      <c r="P1845" s="298"/>
      <c r="Q1845" s="298"/>
      <c r="R1845" s="352"/>
    </row>
    <row r="1846" spans="9:18" s="66" customFormat="1">
      <c r="I1846" s="71"/>
      <c r="J1846" s="71"/>
      <c r="K1846" s="71"/>
      <c r="L1846" s="301"/>
      <c r="M1846" s="71"/>
      <c r="N1846" s="301"/>
      <c r="O1846" s="71"/>
      <c r="P1846" s="298"/>
      <c r="Q1846" s="298"/>
      <c r="R1846" s="352"/>
    </row>
    <row r="1847" spans="9:18" s="66" customFormat="1">
      <c r="I1847" s="71"/>
      <c r="J1847" s="71"/>
      <c r="K1847" s="71"/>
      <c r="L1847" s="301"/>
      <c r="M1847" s="71"/>
      <c r="N1847" s="301"/>
      <c r="O1847" s="71"/>
      <c r="P1847" s="298"/>
      <c r="Q1847" s="298"/>
      <c r="R1847" s="352"/>
    </row>
    <row r="1848" spans="9:18" s="66" customFormat="1">
      <c r="I1848" s="71"/>
      <c r="J1848" s="71"/>
      <c r="K1848" s="71"/>
      <c r="L1848" s="301"/>
      <c r="M1848" s="71"/>
      <c r="N1848" s="301"/>
      <c r="O1848" s="71"/>
      <c r="P1848" s="298"/>
      <c r="Q1848" s="298"/>
      <c r="R1848" s="352"/>
    </row>
    <row r="1849" spans="9:18" s="66" customFormat="1">
      <c r="I1849" s="71"/>
      <c r="J1849" s="71"/>
      <c r="K1849" s="71"/>
      <c r="L1849" s="301"/>
      <c r="M1849" s="71"/>
      <c r="N1849" s="301"/>
      <c r="O1849" s="71"/>
      <c r="P1849" s="298"/>
      <c r="Q1849" s="298"/>
      <c r="R1849" s="352"/>
    </row>
    <row r="1850" spans="9:18" s="66" customFormat="1">
      <c r="I1850" s="71"/>
      <c r="J1850" s="71"/>
      <c r="K1850" s="71"/>
      <c r="L1850" s="301"/>
      <c r="M1850" s="71"/>
      <c r="N1850" s="301"/>
      <c r="O1850" s="71"/>
      <c r="P1850" s="298"/>
      <c r="Q1850" s="298"/>
      <c r="R1850" s="352"/>
    </row>
    <row r="1851" spans="9:18" s="66" customFormat="1">
      <c r="I1851" s="71"/>
      <c r="J1851" s="71"/>
      <c r="K1851" s="71"/>
      <c r="L1851" s="301"/>
      <c r="M1851" s="71"/>
      <c r="N1851" s="301"/>
      <c r="O1851" s="71"/>
      <c r="P1851" s="298"/>
      <c r="Q1851" s="298"/>
      <c r="R1851" s="352"/>
    </row>
    <row r="1852" spans="9:18" s="66" customFormat="1">
      <c r="I1852" s="71"/>
      <c r="J1852" s="71"/>
      <c r="K1852" s="71"/>
      <c r="L1852" s="301"/>
      <c r="M1852" s="71"/>
      <c r="N1852" s="301"/>
      <c r="O1852" s="71"/>
      <c r="P1852" s="298"/>
      <c r="Q1852" s="298"/>
      <c r="R1852" s="352"/>
    </row>
    <row r="1853" spans="9:18" s="66" customFormat="1">
      <c r="I1853" s="71"/>
      <c r="J1853" s="71"/>
      <c r="K1853" s="71"/>
      <c r="L1853" s="301"/>
      <c r="M1853" s="71"/>
      <c r="N1853" s="301"/>
      <c r="O1853" s="71"/>
      <c r="P1853" s="298"/>
      <c r="Q1853" s="298"/>
      <c r="R1853" s="352"/>
    </row>
    <row r="1854" spans="9:18" s="66" customFormat="1">
      <c r="I1854" s="71"/>
      <c r="J1854" s="71"/>
      <c r="K1854" s="71"/>
      <c r="L1854" s="301"/>
      <c r="M1854" s="71"/>
      <c r="N1854" s="301"/>
      <c r="O1854" s="71"/>
      <c r="P1854" s="298"/>
      <c r="Q1854" s="298"/>
      <c r="R1854" s="352"/>
    </row>
    <row r="1855" spans="9:18" s="66" customFormat="1">
      <c r="I1855" s="71"/>
      <c r="J1855" s="71"/>
      <c r="K1855" s="71"/>
      <c r="L1855" s="301"/>
      <c r="M1855" s="71"/>
      <c r="N1855" s="301"/>
      <c r="O1855" s="71"/>
      <c r="P1855" s="298"/>
      <c r="Q1855" s="298"/>
      <c r="R1855" s="352"/>
    </row>
    <row r="1856" spans="9:18" s="66" customFormat="1">
      <c r="I1856" s="71"/>
      <c r="J1856" s="71"/>
      <c r="K1856" s="71"/>
      <c r="L1856" s="301"/>
      <c r="M1856" s="71"/>
      <c r="N1856" s="301"/>
      <c r="O1856" s="71"/>
      <c r="P1856" s="298"/>
      <c r="Q1856" s="298"/>
      <c r="R1856" s="352"/>
    </row>
    <row r="1857" spans="9:18" s="66" customFormat="1">
      <c r="I1857" s="71"/>
      <c r="J1857" s="71"/>
      <c r="K1857" s="71"/>
      <c r="L1857" s="301"/>
      <c r="M1857" s="71"/>
      <c r="N1857" s="301"/>
      <c r="O1857" s="71"/>
      <c r="P1857" s="298"/>
      <c r="Q1857" s="298"/>
      <c r="R1857" s="352"/>
    </row>
    <row r="1858" spans="9:18" s="66" customFormat="1">
      <c r="I1858" s="71"/>
      <c r="J1858" s="71"/>
      <c r="K1858" s="71"/>
      <c r="L1858" s="301"/>
      <c r="M1858" s="71"/>
      <c r="N1858" s="301"/>
      <c r="O1858" s="71"/>
      <c r="P1858" s="298"/>
      <c r="Q1858" s="298"/>
      <c r="R1858" s="352"/>
    </row>
    <row r="1859" spans="9:18" s="66" customFormat="1">
      <c r="I1859" s="71"/>
      <c r="J1859" s="71"/>
      <c r="K1859" s="71"/>
      <c r="L1859" s="301"/>
      <c r="M1859" s="71"/>
      <c r="N1859" s="301"/>
      <c r="O1859" s="71"/>
      <c r="P1859" s="298"/>
      <c r="Q1859" s="298"/>
      <c r="R1859" s="352"/>
    </row>
    <row r="1860" spans="9:18" s="66" customFormat="1">
      <c r="I1860" s="71"/>
      <c r="J1860" s="71"/>
      <c r="K1860" s="71"/>
      <c r="L1860" s="301"/>
      <c r="M1860" s="71"/>
      <c r="N1860" s="301"/>
      <c r="O1860" s="71"/>
      <c r="P1860" s="298"/>
      <c r="Q1860" s="298"/>
      <c r="R1860" s="352"/>
    </row>
    <row r="1861" spans="9:18" s="66" customFormat="1">
      <c r="I1861" s="71"/>
      <c r="J1861" s="71"/>
      <c r="K1861" s="71"/>
      <c r="L1861" s="301"/>
      <c r="M1861" s="71"/>
      <c r="N1861" s="301"/>
      <c r="O1861" s="71"/>
      <c r="P1861" s="298"/>
      <c r="Q1861" s="298"/>
      <c r="R1861" s="352"/>
    </row>
    <row r="1862" spans="9:18" s="66" customFormat="1">
      <c r="I1862" s="71"/>
      <c r="J1862" s="71"/>
      <c r="K1862" s="71"/>
      <c r="L1862" s="301"/>
      <c r="M1862" s="71"/>
      <c r="N1862" s="301"/>
      <c r="O1862" s="71"/>
      <c r="P1862" s="298"/>
      <c r="Q1862" s="298"/>
      <c r="R1862" s="352"/>
    </row>
    <row r="1863" spans="9:18" s="66" customFormat="1">
      <c r="I1863" s="71"/>
      <c r="J1863" s="71"/>
      <c r="K1863" s="71"/>
      <c r="L1863" s="301"/>
      <c r="M1863" s="71"/>
      <c r="N1863" s="301"/>
      <c r="O1863" s="71"/>
      <c r="P1863" s="298"/>
      <c r="Q1863" s="298"/>
      <c r="R1863" s="352"/>
    </row>
    <row r="1864" spans="9:18" s="66" customFormat="1">
      <c r="I1864" s="71"/>
      <c r="J1864" s="71"/>
      <c r="K1864" s="71"/>
      <c r="L1864" s="301"/>
      <c r="M1864" s="71"/>
      <c r="N1864" s="301"/>
      <c r="O1864" s="71"/>
      <c r="P1864" s="298"/>
      <c r="Q1864" s="298"/>
      <c r="R1864" s="352"/>
    </row>
    <row r="1865" spans="9:18" s="66" customFormat="1">
      <c r="I1865" s="71"/>
      <c r="J1865" s="71"/>
      <c r="K1865" s="71"/>
      <c r="L1865" s="301"/>
      <c r="M1865" s="71"/>
      <c r="N1865" s="301"/>
      <c r="O1865" s="71"/>
      <c r="P1865" s="298"/>
      <c r="Q1865" s="298"/>
      <c r="R1865" s="352"/>
    </row>
    <row r="1866" spans="9:18" s="66" customFormat="1">
      <c r="I1866" s="71"/>
      <c r="J1866" s="71"/>
      <c r="K1866" s="71"/>
      <c r="L1866" s="301"/>
      <c r="M1866" s="71"/>
      <c r="N1866" s="301"/>
      <c r="O1866" s="71"/>
      <c r="P1866" s="298"/>
      <c r="Q1866" s="298"/>
      <c r="R1866" s="352"/>
    </row>
    <row r="1867" spans="9:18" s="66" customFormat="1">
      <c r="I1867" s="71"/>
      <c r="J1867" s="71"/>
      <c r="K1867" s="71"/>
      <c r="L1867" s="301"/>
      <c r="M1867" s="71"/>
      <c r="N1867" s="301"/>
      <c r="O1867" s="71"/>
      <c r="P1867" s="298"/>
      <c r="Q1867" s="298"/>
      <c r="R1867" s="352"/>
    </row>
    <row r="1868" spans="9:18" s="66" customFormat="1">
      <c r="I1868" s="71"/>
      <c r="J1868" s="71"/>
      <c r="K1868" s="71"/>
      <c r="L1868" s="301"/>
      <c r="M1868" s="71"/>
      <c r="N1868" s="301"/>
      <c r="O1868" s="71"/>
      <c r="P1868" s="298"/>
      <c r="Q1868" s="298"/>
      <c r="R1868" s="352"/>
    </row>
    <row r="1869" spans="9:18" s="66" customFormat="1">
      <c r="I1869" s="71"/>
      <c r="J1869" s="71"/>
      <c r="K1869" s="71"/>
      <c r="L1869" s="301"/>
      <c r="M1869" s="71"/>
      <c r="N1869" s="301"/>
      <c r="O1869" s="71"/>
      <c r="P1869" s="298"/>
      <c r="Q1869" s="298"/>
      <c r="R1869" s="352"/>
    </row>
    <row r="1870" spans="9:18" s="66" customFormat="1">
      <c r="I1870" s="71"/>
      <c r="J1870" s="71"/>
      <c r="K1870" s="71"/>
      <c r="L1870" s="301"/>
      <c r="M1870" s="71"/>
      <c r="N1870" s="301"/>
      <c r="O1870" s="71"/>
      <c r="P1870" s="298"/>
      <c r="Q1870" s="298"/>
      <c r="R1870" s="352"/>
    </row>
    <row r="1871" spans="9:18" s="66" customFormat="1">
      <c r="I1871" s="71"/>
      <c r="J1871" s="71"/>
      <c r="K1871" s="71"/>
      <c r="L1871" s="301"/>
      <c r="M1871" s="71"/>
      <c r="N1871" s="301"/>
      <c r="O1871" s="71"/>
      <c r="P1871" s="298"/>
      <c r="Q1871" s="298"/>
      <c r="R1871" s="352"/>
    </row>
    <row r="1872" spans="9:18" s="66" customFormat="1">
      <c r="I1872" s="71"/>
      <c r="J1872" s="71"/>
      <c r="K1872" s="71"/>
      <c r="L1872" s="301"/>
      <c r="M1872" s="71"/>
      <c r="N1872" s="301"/>
      <c r="O1872" s="71"/>
      <c r="P1872" s="298"/>
      <c r="Q1872" s="298"/>
      <c r="R1872" s="352"/>
    </row>
    <row r="1873" spans="9:18" s="66" customFormat="1">
      <c r="I1873" s="71"/>
      <c r="J1873" s="71"/>
      <c r="K1873" s="71"/>
      <c r="L1873" s="301"/>
      <c r="M1873" s="71"/>
      <c r="N1873" s="301"/>
      <c r="O1873" s="71"/>
      <c r="P1873" s="298"/>
      <c r="Q1873" s="298"/>
      <c r="R1873" s="352"/>
    </row>
    <row r="1874" spans="9:18" s="66" customFormat="1">
      <c r="I1874" s="71"/>
      <c r="J1874" s="71"/>
      <c r="K1874" s="71"/>
      <c r="L1874" s="301"/>
      <c r="M1874" s="71"/>
      <c r="N1874" s="301"/>
      <c r="O1874" s="71"/>
      <c r="P1874" s="298"/>
      <c r="Q1874" s="298"/>
      <c r="R1874" s="352"/>
    </row>
    <row r="1875" spans="9:18" s="66" customFormat="1">
      <c r="I1875" s="71"/>
      <c r="J1875" s="71"/>
      <c r="K1875" s="71"/>
      <c r="L1875" s="301"/>
      <c r="M1875" s="71"/>
      <c r="N1875" s="301"/>
      <c r="O1875" s="71"/>
      <c r="P1875" s="298"/>
      <c r="Q1875" s="298"/>
      <c r="R1875" s="352"/>
    </row>
    <row r="1876" spans="9:18" s="66" customFormat="1">
      <c r="I1876" s="71"/>
      <c r="J1876" s="71"/>
      <c r="K1876" s="71"/>
      <c r="L1876" s="301"/>
      <c r="M1876" s="71"/>
      <c r="N1876" s="301"/>
      <c r="O1876" s="71"/>
      <c r="P1876" s="298"/>
      <c r="Q1876" s="298"/>
      <c r="R1876" s="352"/>
    </row>
    <row r="1877" spans="9:18" s="66" customFormat="1">
      <c r="I1877" s="71"/>
      <c r="J1877" s="71"/>
      <c r="K1877" s="71"/>
      <c r="L1877" s="301"/>
      <c r="M1877" s="71"/>
      <c r="N1877" s="301"/>
      <c r="O1877" s="71"/>
      <c r="P1877" s="298"/>
      <c r="Q1877" s="298"/>
      <c r="R1877" s="352"/>
    </row>
    <row r="1878" spans="9:18" s="66" customFormat="1">
      <c r="I1878" s="71"/>
      <c r="J1878" s="71"/>
      <c r="K1878" s="71"/>
      <c r="L1878" s="301"/>
      <c r="M1878" s="71"/>
      <c r="N1878" s="301"/>
      <c r="O1878" s="71"/>
      <c r="P1878" s="298"/>
      <c r="Q1878" s="298"/>
      <c r="R1878" s="352"/>
    </row>
    <row r="1879" spans="9:18" s="66" customFormat="1">
      <c r="I1879" s="71"/>
      <c r="J1879" s="71"/>
      <c r="K1879" s="71"/>
      <c r="L1879" s="301"/>
      <c r="M1879" s="71"/>
      <c r="N1879" s="301"/>
      <c r="O1879" s="71"/>
      <c r="P1879" s="298"/>
      <c r="Q1879" s="298"/>
      <c r="R1879" s="352"/>
    </row>
    <row r="1880" spans="9:18" s="66" customFormat="1">
      <c r="I1880" s="71"/>
      <c r="J1880" s="71"/>
      <c r="K1880" s="71"/>
      <c r="L1880" s="301"/>
      <c r="M1880" s="71"/>
      <c r="N1880" s="301"/>
      <c r="O1880" s="71"/>
      <c r="P1880" s="298"/>
      <c r="Q1880" s="298"/>
      <c r="R1880" s="352"/>
    </row>
    <row r="1881" spans="9:18" s="66" customFormat="1">
      <c r="I1881" s="71"/>
      <c r="J1881" s="71"/>
      <c r="K1881" s="71"/>
      <c r="L1881" s="301"/>
      <c r="M1881" s="71"/>
      <c r="N1881" s="301"/>
      <c r="O1881" s="71"/>
      <c r="P1881" s="298"/>
      <c r="Q1881" s="298"/>
      <c r="R1881" s="352"/>
    </row>
    <row r="1882" spans="9:18" s="66" customFormat="1">
      <c r="I1882" s="71"/>
      <c r="J1882" s="71"/>
      <c r="K1882" s="71"/>
      <c r="L1882" s="301"/>
      <c r="M1882" s="71"/>
      <c r="N1882" s="301"/>
      <c r="O1882" s="71"/>
      <c r="P1882" s="298"/>
      <c r="Q1882" s="298"/>
      <c r="R1882" s="352"/>
    </row>
    <row r="1883" spans="9:18" s="66" customFormat="1">
      <c r="I1883" s="71"/>
      <c r="J1883" s="71"/>
      <c r="K1883" s="71"/>
      <c r="L1883" s="301"/>
      <c r="M1883" s="71"/>
      <c r="N1883" s="301"/>
      <c r="O1883" s="71"/>
      <c r="P1883" s="298"/>
      <c r="Q1883" s="298"/>
      <c r="R1883" s="352"/>
    </row>
    <row r="1884" spans="9:18" s="66" customFormat="1">
      <c r="I1884" s="71"/>
      <c r="J1884" s="71"/>
      <c r="K1884" s="71"/>
      <c r="L1884" s="301"/>
      <c r="M1884" s="71"/>
      <c r="N1884" s="301"/>
      <c r="O1884" s="71"/>
      <c r="P1884" s="298"/>
      <c r="Q1884" s="298"/>
      <c r="R1884" s="352"/>
    </row>
    <row r="1885" spans="9:18" s="66" customFormat="1">
      <c r="I1885" s="71"/>
      <c r="J1885" s="71"/>
      <c r="K1885" s="71"/>
      <c r="L1885" s="301"/>
      <c r="M1885" s="71"/>
      <c r="N1885" s="301"/>
      <c r="O1885" s="71"/>
      <c r="P1885" s="298"/>
      <c r="Q1885" s="298"/>
      <c r="R1885" s="352"/>
    </row>
    <row r="1886" spans="9:18" s="66" customFormat="1">
      <c r="I1886" s="71"/>
      <c r="J1886" s="71"/>
      <c r="K1886" s="71"/>
      <c r="L1886" s="301"/>
      <c r="M1886" s="71"/>
      <c r="N1886" s="301"/>
      <c r="O1886" s="71"/>
      <c r="P1886" s="298"/>
      <c r="Q1886" s="298"/>
      <c r="R1886" s="352"/>
    </row>
    <row r="1887" spans="9:18" s="66" customFormat="1">
      <c r="I1887" s="71"/>
      <c r="J1887" s="71"/>
      <c r="K1887" s="71"/>
      <c r="L1887" s="301"/>
      <c r="M1887" s="71"/>
      <c r="N1887" s="301"/>
      <c r="O1887" s="71"/>
      <c r="P1887" s="298"/>
      <c r="Q1887" s="298"/>
      <c r="R1887" s="352"/>
    </row>
    <row r="1888" spans="9:18" s="66" customFormat="1">
      <c r="I1888" s="71"/>
      <c r="J1888" s="71"/>
      <c r="K1888" s="71"/>
      <c r="L1888" s="301"/>
      <c r="M1888" s="71"/>
      <c r="N1888" s="301"/>
      <c r="O1888" s="71"/>
      <c r="P1888" s="298"/>
      <c r="Q1888" s="298"/>
      <c r="R1888" s="352"/>
    </row>
    <row r="1889" spans="9:18" s="66" customFormat="1">
      <c r="I1889" s="71"/>
      <c r="J1889" s="71"/>
      <c r="K1889" s="71"/>
      <c r="L1889" s="301"/>
      <c r="M1889" s="71"/>
      <c r="N1889" s="301"/>
      <c r="O1889" s="71"/>
      <c r="P1889" s="298"/>
      <c r="Q1889" s="298"/>
      <c r="R1889" s="352"/>
    </row>
    <row r="1890" spans="9:18" s="66" customFormat="1">
      <c r="I1890" s="71"/>
      <c r="J1890" s="71"/>
      <c r="K1890" s="71"/>
      <c r="L1890" s="301"/>
      <c r="M1890" s="71"/>
      <c r="N1890" s="301"/>
      <c r="O1890" s="71"/>
      <c r="P1890" s="298"/>
      <c r="Q1890" s="298"/>
      <c r="R1890" s="352"/>
    </row>
    <row r="1891" spans="9:18" s="66" customFormat="1">
      <c r="I1891" s="71"/>
      <c r="J1891" s="71"/>
      <c r="K1891" s="71"/>
      <c r="L1891" s="301"/>
      <c r="M1891" s="71"/>
      <c r="N1891" s="301"/>
      <c r="O1891" s="71"/>
      <c r="P1891" s="298"/>
      <c r="Q1891" s="298"/>
      <c r="R1891" s="352"/>
    </row>
    <row r="1892" spans="9:18" s="66" customFormat="1">
      <c r="I1892" s="71"/>
      <c r="J1892" s="71"/>
      <c r="K1892" s="71"/>
      <c r="L1892" s="301"/>
      <c r="M1892" s="71"/>
      <c r="N1892" s="301"/>
      <c r="O1892" s="71"/>
      <c r="P1892" s="298"/>
      <c r="Q1892" s="298"/>
      <c r="R1892" s="352"/>
    </row>
    <row r="1893" spans="9:18" s="66" customFormat="1">
      <c r="I1893" s="71"/>
      <c r="J1893" s="71"/>
      <c r="K1893" s="71"/>
      <c r="L1893" s="301"/>
      <c r="M1893" s="71"/>
      <c r="N1893" s="301"/>
      <c r="O1893" s="71"/>
      <c r="P1893" s="298"/>
      <c r="Q1893" s="298"/>
      <c r="R1893" s="352"/>
    </row>
    <row r="1894" spans="9:18" s="66" customFormat="1">
      <c r="I1894" s="71"/>
      <c r="J1894" s="71"/>
      <c r="K1894" s="71"/>
      <c r="L1894" s="301"/>
      <c r="M1894" s="71"/>
      <c r="N1894" s="301"/>
      <c r="O1894" s="71"/>
      <c r="P1894" s="298"/>
      <c r="Q1894" s="298"/>
      <c r="R1894" s="352"/>
    </row>
    <row r="1895" spans="9:18" s="66" customFormat="1">
      <c r="I1895" s="71"/>
      <c r="J1895" s="71"/>
      <c r="K1895" s="71"/>
      <c r="L1895" s="301"/>
      <c r="M1895" s="71"/>
      <c r="N1895" s="301"/>
      <c r="O1895" s="71"/>
      <c r="P1895" s="298"/>
      <c r="Q1895" s="298"/>
      <c r="R1895" s="352"/>
    </row>
    <row r="1896" spans="9:18" s="66" customFormat="1">
      <c r="I1896" s="71"/>
      <c r="J1896" s="71"/>
      <c r="K1896" s="71"/>
      <c r="L1896" s="301"/>
      <c r="M1896" s="71"/>
      <c r="N1896" s="301"/>
      <c r="O1896" s="71"/>
      <c r="P1896" s="298"/>
      <c r="Q1896" s="298"/>
      <c r="R1896" s="352"/>
    </row>
    <row r="1897" spans="9:18" s="66" customFormat="1">
      <c r="I1897" s="71"/>
      <c r="J1897" s="71"/>
      <c r="K1897" s="71"/>
      <c r="L1897" s="301"/>
      <c r="M1897" s="71"/>
      <c r="N1897" s="301"/>
      <c r="O1897" s="71"/>
      <c r="P1897" s="298"/>
      <c r="Q1897" s="298"/>
      <c r="R1897" s="352"/>
    </row>
    <row r="1898" spans="9:18" s="66" customFormat="1">
      <c r="I1898" s="71"/>
      <c r="J1898" s="71"/>
      <c r="K1898" s="71"/>
      <c r="L1898" s="301"/>
      <c r="M1898" s="71"/>
      <c r="N1898" s="301"/>
      <c r="O1898" s="71"/>
      <c r="P1898" s="298"/>
      <c r="Q1898" s="298"/>
      <c r="R1898" s="352"/>
    </row>
    <row r="1899" spans="9:18" s="66" customFormat="1">
      <c r="I1899" s="71"/>
      <c r="J1899" s="71"/>
      <c r="K1899" s="71"/>
      <c r="L1899" s="301"/>
      <c r="M1899" s="71"/>
      <c r="N1899" s="301"/>
      <c r="O1899" s="71"/>
      <c r="P1899" s="298"/>
      <c r="Q1899" s="298"/>
      <c r="R1899" s="352"/>
    </row>
    <row r="1900" spans="9:18" s="66" customFormat="1">
      <c r="I1900" s="71"/>
      <c r="J1900" s="71"/>
      <c r="K1900" s="71"/>
      <c r="L1900" s="301"/>
      <c r="M1900" s="71"/>
      <c r="N1900" s="301"/>
      <c r="O1900" s="71"/>
      <c r="P1900" s="298"/>
      <c r="Q1900" s="298"/>
      <c r="R1900" s="352"/>
    </row>
    <row r="1901" spans="9:18" s="66" customFormat="1">
      <c r="I1901" s="71"/>
      <c r="J1901" s="71"/>
      <c r="K1901" s="71"/>
      <c r="L1901" s="301"/>
      <c r="M1901" s="71"/>
      <c r="N1901" s="301"/>
      <c r="O1901" s="71"/>
      <c r="P1901" s="298"/>
      <c r="Q1901" s="298"/>
      <c r="R1901" s="352"/>
    </row>
    <row r="1902" spans="9:18" s="66" customFormat="1">
      <c r="I1902" s="71"/>
      <c r="J1902" s="71"/>
      <c r="K1902" s="71"/>
      <c r="L1902" s="301"/>
      <c r="M1902" s="71"/>
      <c r="N1902" s="301"/>
      <c r="O1902" s="71"/>
      <c r="P1902" s="298"/>
      <c r="Q1902" s="298"/>
      <c r="R1902" s="352"/>
    </row>
    <row r="1903" spans="9:18" s="66" customFormat="1">
      <c r="I1903" s="71"/>
      <c r="J1903" s="71"/>
      <c r="K1903" s="71"/>
      <c r="L1903" s="301"/>
      <c r="M1903" s="71"/>
      <c r="N1903" s="301"/>
      <c r="O1903" s="71"/>
      <c r="P1903" s="298"/>
      <c r="Q1903" s="298"/>
      <c r="R1903" s="352"/>
    </row>
    <row r="1904" spans="9:18" s="66" customFormat="1">
      <c r="I1904" s="71"/>
      <c r="J1904" s="71"/>
      <c r="K1904" s="71"/>
      <c r="L1904" s="301"/>
      <c r="M1904" s="71"/>
      <c r="N1904" s="301"/>
      <c r="O1904" s="71"/>
      <c r="P1904" s="298"/>
      <c r="Q1904" s="298"/>
      <c r="R1904" s="352"/>
    </row>
    <row r="1905" spans="9:18" s="66" customFormat="1">
      <c r="I1905" s="71"/>
      <c r="J1905" s="71"/>
      <c r="K1905" s="71"/>
      <c r="L1905" s="301"/>
      <c r="M1905" s="71"/>
      <c r="N1905" s="301"/>
      <c r="O1905" s="71"/>
      <c r="P1905" s="298"/>
      <c r="Q1905" s="298"/>
      <c r="R1905" s="352"/>
    </row>
    <row r="1906" spans="9:18" s="66" customFormat="1">
      <c r="I1906" s="71"/>
      <c r="J1906" s="71"/>
      <c r="K1906" s="71"/>
      <c r="L1906" s="301"/>
      <c r="M1906" s="71"/>
      <c r="N1906" s="301"/>
      <c r="O1906" s="71"/>
      <c r="P1906" s="298"/>
      <c r="Q1906" s="298"/>
      <c r="R1906" s="352"/>
    </row>
    <row r="1907" spans="9:18" s="66" customFormat="1">
      <c r="I1907" s="71"/>
      <c r="J1907" s="71"/>
      <c r="K1907" s="71"/>
      <c r="L1907" s="301"/>
      <c r="M1907" s="71"/>
      <c r="N1907" s="301"/>
      <c r="O1907" s="71"/>
      <c r="P1907" s="298"/>
      <c r="Q1907" s="298"/>
      <c r="R1907" s="352"/>
    </row>
    <row r="1908" spans="9:18" s="66" customFormat="1">
      <c r="I1908" s="71"/>
      <c r="J1908" s="71"/>
      <c r="K1908" s="71"/>
      <c r="L1908" s="301"/>
      <c r="M1908" s="71"/>
      <c r="N1908" s="301"/>
      <c r="O1908" s="71"/>
      <c r="P1908" s="298"/>
      <c r="Q1908" s="298"/>
      <c r="R1908" s="352"/>
    </row>
    <row r="1909" spans="9:18" s="66" customFormat="1">
      <c r="I1909" s="71"/>
      <c r="J1909" s="71"/>
      <c r="K1909" s="71"/>
      <c r="L1909" s="301"/>
      <c r="M1909" s="71"/>
      <c r="N1909" s="301"/>
      <c r="O1909" s="71"/>
      <c r="P1909" s="298"/>
      <c r="Q1909" s="298"/>
      <c r="R1909" s="352"/>
    </row>
    <row r="1910" spans="9:18" s="66" customFormat="1">
      <c r="I1910" s="71"/>
      <c r="J1910" s="71"/>
      <c r="K1910" s="71"/>
      <c r="L1910" s="301"/>
      <c r="M1910" s="71"/>
      <c r="N1910" s="301"/>
      <c r="O1910" s="71"/>
      <c r="P1910" s="298"/>
      <c r="Q1910" s="298"/>
      <c r="R1910" s="352"/>
    </row>
    <row r="1911" spans="9:18" s="66" customFormat="1">
      <c r="I1911" s="71"/>
      <c r="J1911" s="71"/>
      <c r="K1911" s="71"/>
      <c r="L1911" s="301"/>
      <c r="M1911" s="71"/>
      <c r="N1911" s="301"/>
      <c r="O1911" s="71"/>
      <c r="P1911" s="298"/>
      <c r="Q1911" s="298"/>
      <c r="R1911" s="352"/>
    </row>
    <row r="1912" spans="9:18" s="66" customFormat="1">
      <c r="I1912" s="71"/>
      <c r="J1912" s="71"/>
      <c r="K1912" s="71"/>
      <c r="L1912" s="301"/>
      <c r="M1912" s="71"/>
      <c r="N1912" s="301"/>
      <c r="O1912" s="71"/>
      <c r="P1912" s="298"/>
      <c r="Q1912" s="298"/>
      <c r="R1912" s="352"/>
    </row>
    <row r="1913" spans="9:18" s="66" customFormat="1">
      <c r="I1913" s="71"/>
      <c r="J1913" s="71"/>
      <c r="K1913" s="71"/>
      <c r="L1913" s="301"/>
      <c r="M1913" s="71"/>
      <c r="N1913" s="301"/>
      <c r="O1913" s="71"/>
      <c r="P1913" s="298"/>
      <c r="Q1913" s="298"/>
      <c r="R1913" s="352"/>
    </row>
    <row r="1914" spans="9:18" s="66" customFormat="1">
      <c r="I1914" s="71"/>
      <c r="J1914" s="71"/>
      <c r="K1914" s="71"/>
      <c r="L1914" s="301"/>
      <c r="M1914" s="71"/>
      <c r="N1914" s="301"/>
      <c r="O1914" s="71"/>
      <c r="P1914" s="298"/>
      <c r="Q1914" s="298"/>
      <c r="R1914" s="352"/>
    </row>
    <row r="1915" spans="9:18" s="66" customFormat="1">
      <c r="I1915" s="71"/>
      <c r="J1915" s="71"/>
      <c r="K1915" s="71"/>
      <c r="L1915" s="301"/>
      <c r="M1915" s="71"/>
      <c r="N1915" s="301"/>
      <c r="O1915" s="71"/>
      <c r="P1915" s="298"/>
      <c r="Q1915" s="298"/>
      <c r="R1915" s="352"/>
    </row>
    <row r="1916" spans="9:18" s="66" customFormat="1">
      <c r="I1916" s="71"/>
      <c r="J1916" s="71"/>
      <c r="K1916" s="71"/>
      <c r="L1916" s="301"/>
      <c r="M1916" s="71"/>
      <c r="N1916" s="301"/>
      <c r="O1916" s="71"/>
      <c r="P1916" s="298"/>
      <c r="Q1916" s="298"/>
      <c r="R1916" s="352"/>
    </row>
    <row r="1917" spans="9:18" s="66" customFormat="1">
      <c r="I1917" s="71"/>
      <c r="J1917" s="71"/>
      <c r="K1917" s="71"/>
      <c r="L1917" s="301"/>
      <c r="M1917" s="71"/>
      <c r="N1917" s="301"/>
      <c r="O1917" s="71"/>
      <c r="P1917" s="298"/>
      <c r="Q1917" s="298"/>
      <c r="R1917" s="352"/>
    </row>
    <row r="1918" spans="9:18" s="66" customFormat="1">
      <c r="I1918" s="71"/>
      <c r="J1918" s="71"/>
      <c r="K1918" s="71"/>
      <c r="L1918" s="301"/>
      <c r="M1918" s="71"/>
      <c r="N1918" s="301"/>
      <c r="O1918" s="71"/>
      <c r="P1918" s="298"/>
      <c r="Q1918" s="298"/>
      <c r="R1918" s="352"/>
    </row>
    <row r="1919" spans="9:18" s="66" customFormat="1">
      <c r="I1919" s="71"/>
      <c r="J1919" s="71"/>
      <c r="K1919" s="71"/>
      <c r="L1919" s="301"/>
      <c r="M1919" s="71"/>
      <c r="N1919" s="301"/>
      <c r="O1919" s="71"/>
      <c r="P1919" s="298"/>
      <c r="Q1919" s="298"/>
      <c r="R1919" s="352"/>
    </row>
    <row r="1920" spans="9:18" s="66" customFormat="1">
      <c r="I1920" s="71"/>
      <c r="J1920" s="71"/>
      <c r="K1920" s="71"/>
      <c r="L1920" s="301"/>
      <c r="M1920" s="71"/>
      <c r="N1920" s="301"/>
      <c r="O1920" s="71"/>
      <c r="P1920" s="298"/>
      <c r="Q1920" s="298"/>
      <c r="R1920" s="352"/>
    </row>
    <row r="1921" spans="9:18" s="66" customFormat="1">
      <c r="I1921" s="71"/>
      <c r="J1921" s="71"/>
      <c r="K1921" s="71"/>
      <c r="L1921" s="301"/>
      <c r="M1921" s="71"/>
      <c r="N1921" s="301"/>
      <c r="O1921" s="71"/>
      <c r="P1921" s="298"/>
      <c r="Q1921" s="298"/>
      <c r="R1921" s="352"/>
    </row>
    <row r="1922" spans="9:18" s="66" customFormat="1">
      <c r="I1922" s="71"/>
      <c r="J1922" s="71"/>
      <c r="K1922" s="71"/>
      <c r="L1922" s="301"/>
      <c r="M1922" s="71"/>
      <c r="N1922" s="301"/>
      <c r="O1922" s="71"/>
      <c r="P1922" s="298"/>
      <c r="Q1922" s="298"/>
      <c r="R1922" s="352"/>
    </row>
    <row r="1923" spans="9:18" s="66" customFormat="1">
      <c r="I1923" s="71"/>
      <c r="J1923" s="71"/>
      <c r="K1923" s="71"/>
      <c r="L1923" s="301"/>
      <c r="M1923" s="71"/>
      <c r="N1923" s="301"/>
      <c r="O1923" s="71"/>
      <c r="P1923" s="298"/>
      <c r="Q1923" s="298"/>
      <c r="R1923" s="352"/>
    </row>
    <row r="1924" spans="9:18" s="66" customFormat="1">
      <c r="I1924" s="71"/>
      <c r="J1924" s="71"/>
      <c r="K1924" s="71"/>
      <c r="L1924" s="301"/>
      <c r="M1924" s="71"/>
      <c r="N1924" s="301"/>
      <c r="O1924" s="71"/>
      <c r="P1924" s="298"/>
      <c r="Q1924" s="298"/>
      <c r="R1924" s="352"/>
    </row>
    <row r="1925" spans="9:18" s="66" customFormat="1">
      <c r="I1925" s="71"/>
      <c r="J1925" s="71"/>
      <c r="K1925" s="71"/>
      <c r="L1925" s="301"/>
      <c r="M1925" s="71"/>
      <c r="N1925" s="301"/>
      <c r="O1925" s="71"/>
      <c r="P1925" s="298"/>
      <c r="Q1925" s="298"/>
      <c r="R1925" s="352"/>
    </row>
    <row r="1926" spans="9:18" s="66" customFormat="1">
      <c r="I1926" s="71"/>
      <c r="J1926" s="71"/>
      <c r="K1926" s="71"/>
      <c r="L1926" s="301"/>
      <c r="M1926" s="71"/>
      <c r="N1926" s="301"/>
      <c r="O1926" s="71"/>
      <c r="P1926" s="298"/>
      <c r="Q1926" s="298"/>
      <c r="R1926" s="352"/>
    </row>
    <row r="1927" spans="9:18" s="66" customFormat="1">
      <c r="I1927" s="71"/>
      <c r="J1927" s="71"/>
      <c r="K1927" s="71"/>
      <c r="L1927" s="301"/>
      <c r="M1927" s="71"/>
      <c r="N1927" s="301"/>
      <c r="O1927" s="71"/>
      <c r="P1927" s="298"/>
      <c r="Q1927" s="298"/>
      <c r="R1927" s="352"/>
    </row>
    <row r="1928" spans="9:18" s="66" customFormat="1">
      <c r="I1928" s="71"/>
      <c r="J1928" s="71"/>
      <c r="K1928" s="71"/>
      <c r="L1928" s="301"/>
      <c r="M1928" s="71"/>
      <c r="N1928" s="301"/>
      <c r="O1928" s="71"/>
      <c r="P1928" s="298"/>
      <c r="Q1928" s="298"/>
      <c r="R1928" s="352"/>
    </row>
    <row r="1929" spans="9:18" s="66" customFormat="1">
      <c r="I1929" s="71"/>
      <c r="J1929" s="71"/>
      <c r="K1929" s="71"/>
      <c r="L1929" s="301"/>
      <c r="M1929" s="71"/>
      <c r="N1929" s="301"/>
      <c r="O1929" s="71"/>
      <c r="P1929" s="298"/>
      <c r="Q1929" s="298"/>
      <c r="R1929" s="352"/>
    </row>
    <row r="1930" spans="9:18" s="66" customFormat="1">
      <c r="I1930" s="71"/>
      <c r="J1930" s="71"/>
      <c r="K1930" s="71"/>
      <c r="L1930" s="301"/>
      <c r="M1930" s="71"/>
      <c r="N1930" s="301"/>
      <c r="O1930" s="71"/>
      <c r="P1930" s="298"/>
      <c r="Q1930" s="298"/>
      <c r="R1930" s="352"/>
    </row>
    <row r="1931" spans="9:18" s="66" customFormat="1">
      <c r="I1931" s="71"/>
      <c r="J1931" s="71"/>
      <c r="K1931" s="71"/>
      <c r="L1931" s="301"/>
      <c r="M1931" s="71"/>
      <c r="N1931" s="301"/>
      <c r="O1931" s="71"/>
      <c r="P1931" s="298"/>
      <c r="Q1931" s="298"/>
      <c r="R1931" s="352"/>
    </row>
    <row r="1932" spans="9:18" s="66" customFormat="1">
      <c r="I1932" s="71"/>
      <c r="J1932" s="71"/>
      <c r="K1932" s="71"/>
      <c r="L1932" s="301"/>
      <c r="M1932" s="71"/>
      <c r="N1932" s="301"/>
      <c r="O1932" s="71"/>
      <c r="P1932" s="298"/>
      <c r="Q1932" s="298"/>
      <c r="R1932" s="352"/>
    </row>
    <row r="1933" spans="9:18" s="66" customFormat="1">
      <c r="I1933" s="71"/>
      <c r="J1933" s="71"/>
      <c r="K1933" s="71"/>
      <c r="L1933" s="301"/>
      <c r="M1933" s="71"/>
      <c r="N1933" s="301"/>
      <c r="O1933" s="71"/>
      <c r="P1933" s="298"/>
      <c r="Q1933" s="298"/>
      <c r="R1933" s="352"/>
    </row>
    <row r="1934" spans="9:18" s="66" customFormat="1">
      <c r="I1934" s="71"/>
      <c r="J1934" s="71"/>
      <c r="K1934" s="71"/>
      <c r="L1934" s="301"/>
      <c r="M1934" s="71"/>
      <c r="N1934" s="301"/>
      <c r="O1934" s="71"/>
      <c r="P1934" s="298"/>
      <c r="Q1934" s="298"/>
      <c r="R1934" s="352"/>
    </row>
    <row r="1935" spans="9:18" s="66" customFormat="1">
      <c r="I1935" s="71"/>
      <c r="J1935" s="71"/>
      <c r="K1935" s="71"/>
      <c r="L1935" s="301"/>
      <c r="M1935" s="71"/>
      <c r="N1935" s="301"/>
      <c r="O1935" s="71"/>
      <c r="P1935" s="298"/>
      <c r="Q1935" s="298"/>
      <c r="R1935" s="352"/>
    </row>
    <row r="1936" spans="9:18" s="66" customFormat="1">
      <c r="I1936" s="71"/>
      <c r="J1936" s="71"/>
      <c r="K1936" s="71"/>
      <c r="L1936" s="301"/>
      <c r="M1936" s="71"/>
      <c r="N1936" s="301"/>
      <c r="O1936" s="71"/>
      <c r="P1936" s="298"/>
      <c r="Q1936" s="298"/>
      <c r="R1936" s="352"/>
    </row>
    <row r="1937" spans="9:18" s="66" customFormat="1">
      <c r="I1937" s="71"/>
      <c r="J1937" s="71"/>
      <c r="K1937" s="71"/>
      <c r="L1937" s="301"/>
      <c r="M1937" s="71"/>
      <c r="N1937" s="301"/>
      <c r="O1937" s="71"/>
      <c r="P1937" s="298"/>
      <c r="Q1937" s="298"/>
      <c r="R1937" s="352"/>
    </row>
    <row r="1938" spans="9:18" s="66" customFormat="1">
      <c r="I1938" s="71"/>
      <c r="J1938" s="71"/>
      <c r="K1938" s="71"/>
      <c r="L1938" s="301"/>
      <c r="M1938" s="71"/>
      <c r="N1938" s="301"/>
      <c r="O1938" s="71"/>
      <c r="P1938" s="298"/>
      <c r="Q1938" s="298"/>
      <c r="R1938" s="352"/>
    </row>
    <row r="1939" spans="9:18" s="66" customFormat="1">
      <c r="I1939" s="71"/>
      <c r="J1939" s="71"/>
      <c r="K1939" s="71"/>
      <c r="L1939" s="301"/>
      <c r="M1939" s="71"/>
      <c r="N1939" s="301"/>
      <c r="O1939" s="71"/>
      <c r="P1939" s="298"/>
      <c r="Q1939" s="298"/>
      <c r="R1939" s="352"/>
    </row>
    <row r="1940" spans="9:18" s="66" customFormat="1">
      <c r="I1940" s="71"/>
      <c r="J1940" s="71"/>
      <c r="K1940" s="71"/>
      <c r="L1940" s="301"/>
      <c r="M1940" s="71"/>
      <c r="N1940" s="301"/>
      <c r="O1940" s="71"/>
      <c r="P1940" s="298"/>
      <c r="Q1940" s="298"/>
      <c r="R1940" s="352"/>
    </row>
    <row r="1941" spans="9:18" s="66" customFormat="1">
      <c r="I1941" s="71"/>
      <c r="J1941" s="71"/>
      <c r="K1941" s="71"/>
      <c r="L1941" s="301"/>
      <c r="M1941" s="71"/>
      <c r="N1941" s="301"/>
      <c r="O1941" s="71"/>
      <c r="P1941" s="298"/>
      <c r="Q1941" s="298"/>
      <c r="R1941" s="352"/>
    </row>
    <row r="1942" spans="9:18" s="66" customFormat="1">
      <c r="I1942" s="71"/>
      <c r="J1942" s="71"/>
      <c r="K1942" s="71"/>
      <c r="L1942" s="301"/>
      <c r="M1942" s="71"/>
      <c r="N1942" s="301"/>
      <c r="O1942" s="71"/>
      <c r="P1942" s="298"/>
      <c r="Q1942" s="298"/>
      <c r="R1942" s="352"/>
    </row>
    <row r="1943" spans="9:18" s="66" customFormat="1">
      <c r="I1943" s="71"/>
      <c r="J1943" s="71"/>
      <c r="K1943" s="71"/>
      <c r="L1943" s="301"/>
      <c r="M1943" s="71"/>
      <c r="N1943" s="301"/>
      <c r="O1943" s="71"/>
      <c r="P1943" s="298"/>
      <c r="Q1943" s="298"/>
      <c r="R1943" s="352"/>
    </row>
    <row r="1944" spans="9:18" s="66" customFormat="1">
      <c r="I1944" s="71"/>
      <c r="J1944" s="71"/>
      <c r="K1944" s="71"/>
      <c r="L1944" s="301"/>
      <c r="M1944" s="71"/>
      <c r="N1944" s="301"/>
      <c r="O1944" s="71"/>
      <c r="P1944" s="298"/>
      <c r="Q1944" s="298"/>
      <c r="R1944" s="352"/>
    </row>
    <row r="1945" spans="9:18" s="66" customFormat="1">
      <c r="I1945" s="71"/>
      <c r="J1945" s="71"/>
      <c r="K1945" s="71"/>
      <c r="L1945" s="301"/>
      <c r="M1945" s="71"/>
      <c r="N1945" s="301"/>
      <c r="O1945" s="71"/>
      <c r="P1945" s="298"/>
      <c r="Q1945" s="298"/>
      <c r="R1945" s="352"/>
    </row>
    <row r="1946" spans="9:18" s="66" customFormat="1">
      <c r="I1946" s="71"/>
      <c r="J1946" s="71"/>
      <c r="K1946" s="71"/>
      <c r="L1946" s="301"/>
      <c r="M1946" s="71"/>
      <c r="N1946" s="301"/>
      <c r="O1946" s="71"/>
      <c r="P1946" s="298"/>
      <c r="Q1946" s="298"/>
      <c r="R1946" s="352"/>
    </row>
    <row r="1947" spans="9:18" s="66" customFormat="1">
      <c r="I1947" s="71"/>
      <c r="J1947" s="71"/>
      <c r="K1947" s="71"/>
      <c r="L1947" s="301"/>
      <c r="M1947" s="71"/>
      <c r="N1947" s="301"/>
      <c r="O1947" s="71"/>
      <c r="P1947" s="298"/>
      <c r="Q1947" s="298"/>
      <c r="R1947" s="352"/>
    </row>
    <row r="1948" spans="9:18" s="66" customFormat="1">
      <c r="I1948" s="71"/>
      <c r="J1948" s="71"/>
      <c r="K1948" s="71"/>
      <c r="L1948" s="301"/>
      <c r="M1948" s="71"/>
      <c r="N1948" s="301"/>
      <c r="O1948" s="71"/>
      <c r="P1948" s="298"/>
      <c r="Q1948" s="298"/>
      <c r="R1948" s="352"/>
    </row>
    <row r="1949" spans="9:18" s="66" customFormat="1">
      <c r="I1949" s="71"/>
      <c r="J1949" s="71"/>
      <c r="K1949" s="71"/>
      <c r="L1949" s="301"/>
      <c r="M1949" s="71"/>
      <c r="N1949" s="301"/>
      <c r="O1949" s="71"/>
      <c r="P1949" s="298"/>
      <c r="Q1949" s="298"/>
      <c r="R1949" s="352"/>
    </row>
    <row r="1950" spans="9:18" s="66" customFormat="1">
      <c r="I1950" s="71"/>
      <c r="J1950" s="71"/>
      <c r="K1950" s="71"/>
      <c r="L1950" s="301"/>
      <c r="M1950" s="71"/>
      <c r="N1950" s="301"/>
      <c r="O1950" s="71"/>
      <c r="P1950" s="298"/>
      <c r="Q1950" s="298"/>
      <c r="R1950" s="352"/>
    </row>
    <row r="1951" spans="9:18" s="66" customFormat="1">
      <c r="I1951" s="71"/>
      <c r="J1951" s="71"/>
      <c r="K1951" s="71"/>
      <c r="L1951" s="301"/>
      <c r="M1951" s="71"/>
      <c r="N1951" s="301"/>
      <c r="O1951" s="71"/>
      <c r="P1951" s="298"/>
      <c r="Q1951" s="298"/>
      <c r="R1951" s="352"/>
    </row>
    <row r="1952" spans="9:18" s="66" customFormat="1">
      <c r="I1952" s="71"/>
      <c r="J1952" s="71"/>
      <c r="K1952" s="71"/>
      <c r="L1952" s="301"/>
      <c r="M1952" s="71"/>
      <c r="N1952" s="301"/>
      <c r="O1952" s="71"/>
      <c r="P1952" s="298"/>
      <c r="Q1952" s="298"/>
      <c r="R1952" s="352"/>
    </row>
    <row r="1953" spans="9:18" s="66" customFormat="1">
      <c r="I1953" s="71"/>
      <c r="J1953" s="71"/>
      <c r="K1953" s="71"/>
      <c r="L1953" s="301"/>
      <c r="M1953" s="71"/>
      <c r="N1953" s="301"/>
      <c r="O1953" s="71"/>
      <c r="P1953" s="298"/>
      <c r="Q1953" s="298"/>
      <c r="R1953" s="352"/>
    </row>
    <row r="1954" spans="9:18" s="66" customFormat="1">
      <c r="I1954" s="71"/>
      <c r="J1954" s="71"/>
      <c r="K1954" s="71"/>
      <c r="L1954" s="301"/>
      <c r="M1954" s="71"/>
      <c r="N1954" s="301"/>
      <c r="O1954" s="71"/>
      <c r="P1954" s="298"/>
      <c r="Q1954" s="298"/>
      <c r="R1954" s="352"/>
    </row>
    <row r="1955" spans="9:18" s="66" customFormat="1">
      <c r="I1955" s="71"/>
      <c r="J1955" s="71"/>
      <c r="K1955" s="71"/>
      <c r="L1955" s="301"/>
      <c r="M1955" s="71"/>
      <c r="N1955" s="301"/>
      <c r="O1955" s="71"/>
      <c r="P1955" s="298"/>
      <c r="Q1955" s="298"/>
      <c r="R1955" s="352"/>
    </row>
    <row r="1956" spans="9:18" s="66" customFormat="1">
      <c r="I1956" s="71"/>
      <c r="J1956" s="71"/>
      <c r="K1956" s="71"/>
      <c r="L1956" s="301"/>
      <c r="M1956" s="71"/>
      <c r="N1956" s="301"/>
      <c r="O1956" s="71"/>
      <c r="P1956" s="298"/>
      <c r="Q1956" s="298"/>
      <c r="R1956" s="352"/>
    </row>
    <row r="1957" spans="9:18" s="66" customFormat="1">
      <c r="I1957" s="71"/>
      <c r="J1957" s="71"/>
      <c r="K1957" s="71"/>
      <c r="L1957" s="301"/>
      <c r="M1957" s="71"/>
      <c r="N1957" s="301"/>
      <c r="O1957" s="71"/>
      <c r="P1957" s="298"/>
      <c r="Q1957" s="298"/>
      <c r="R1957" s="352"/>
    </row>
    <row r="1958" spans="9:18" s="66" customFormat="1">
      <c r="I1958" s="71"/>
      <c r="J1958" s="71"/>
      <c r="K1958" s="71"/>
      <c r="L1958" s="301"/>
      <c r="M1958" s="71"/>
      <c r="N1958" s="301"/>
      <c r="O1958" s="71"/>
      <c r="P1958" s="298"/>
      <c r="Q1958" s="298"/>
      <c r="R1958" s="352"/>
    </row>
    <row r="1959" spans="9:18" s="66" customFormat="1">
      <c r="I1959" s="71"/>
      <c r="J1959" s="71"/>
      <c r="K1959" s="71"/>
      <c r="L1959" s="301"/>
      <c r="M1959" s="71"/>
      <c r="N1959" s="301"/>
      <c r="O1959" s="71"/>
      <c r="P1959" s="298"/>
      <c r="Q1959" s="298"/>
      <c r="R1959" s="352"/>
    </row>
    <row r="1960" spans="9:18" s="66" customFormat="1">
      <c r="I1960" s="71"/>
      <c r="J1960" s="71"/>
      <c r="K1960" s="71"/>
      <c r="L1960" s="301"/>
      <c r="M1960" s="71"/>
      <c r="N1960" s="301"/>
      <c r="O1960" s="71"/>
      <c r="P1960" s="298"/>
      <c r="Q1960" s="298"/>
      <c r="R1960" s="352"/>
    </row>
    <row r="1961" spans="9:18" s="66" customFormat="1">
      <c r="I1961" s="71"/>
      <c r="J1961" s="71"/>
      <c r="K1961" s="71"/>
      <c r="L1961" s="301"/>
      <c r="M1961" s="71"/>
      <c r="N1961" s="301"/>
      <c r="O1961" s="71"/>
      <c r="P1961" s="298"/>
      <c r="Q1961" s="298"/>
      <c r="R1961" s="352"/>
    </row>
    <row r="1962" spans="9:18" s="66" customFormat="1">
      <c r="I1962" s="71"/>
      <c r="J1962" s="71"/>
      <c r="K1962" s="71"/>
      <c r="L1962" s="301"/>
      <c r="M1962" s="71"/>
      <c r="N1962" s="301"/>
      <c r="O1962" s="71"/>
      <c r="P1962" s="298"/>
      <c r="Q1962" s="298"/>
      <c r="R1962" s="352"/>
    </row>
    <row r="1963" spans="9:18" s="66" customFormat="1">
      <c r="I1963" s="71"/>
      <c r="J1963" s="71"/>
      <c r="K1963" s="71"/>
      <c r="L1963" s="301"/>
      <c r="M1963" s="71"/>
      <c r="N1963" s="301"/>
      <c r="O1963" s="71"/>
      <c r="P1963" s="298"/>
      <c r="Q1963" s="298"/>
      <c r="R1963" s="352"/>
    </row>
    <row r="1964" spans="9:18" s="66" customFormat="1">
      <c r="I1964" s="71"/>
      <c r="J1964" s="71"/>
      <c r="K1964" s="71"/>
      <c r="L1964" s="301"/>
      <c r="M1964" s="71"/>
      <c r="N1964" s="301"/>
      <c r="O1964" s="71"/>
      <c r="P1964" s="298"/>
      <c r="Q1964" s="298"/>
      <c r="R1964" s="352"/>
    </row>
    <row r="1965" spans="9:18" s="66" customFormat="1">
      <c r="I1965" s="71"/>
      <c r="J1965" s="71"/>
      <c r="K1965" s="71"/>
      <c r="L1965" s="301"/>
      <c r="M1965" s="71"/>
      <c r="N1965" s="301"/>
      <c r="O1965" s="71"/>
      <c r="P1965" s="298"/>
      <c r="Q1965" s="298"/>
      <c r="R1965" s="352"/>
    </row>
    <row r="1966" spans="9:18" s="66" customFormat="1">
      <c r="I1966" s="71"/>
      <c r="J1966" s="71"/>
      <c r="K1966" s="71"/>
      <c r="L1966" s="301"/>
      <c r="M1966" s="71"/>
      <c r="N1966" s="301"/>
      <c r="O1966" s="71"/>
      <c r="P1966" s="298"/>
      <c r="Q1966" s="298"/>
      <c r="R1966" s="352"/>
    </row>
    <row r="1967" spans="9:18" s="66" customFormat="1">
      <c r="I1967" s="71"/>
      <c r="J1967" s="71"/>
      <c r="K1967" s="71"/>
      <c r="L1967" s="301"/>
      <c r="M1967" s="71"/>
      <c r="N1967" s="301"/>
      <c r="O1967" s="71"/>
      <c r="P1967" s="298"/>
      <c r="Q1967" s="298"/>
      <c r="R1967" s="352"/>
    </row>
    <row r="1968" spans="9:18" s="66" customFormat="1">
      <c r="I1968" s="71"/>
      <c r="J1968" s="71"/>
      <c r="K1968" s="71"/>
      <c r="L1968" s="301"/>
      <c r="M1968" s="71"/>
      <c r="N1968" s="301"/>
      <c r="O1968" s="71"/>
      <c r="P1968" s="298"/>
      <c r="Q1968" s="298"/>
      <c r="R1968" s="352"/>
    </row>
    <row r="1969" spans="9:18" s="66" customFormat="1">
      <c r="I1969" s="71"/>
      <c r="J1969" s="71"/>
      <c r="K1969" s="71"/>
      <c r="L1969" s="301"/>
      <c r="M1969" s="71"/>
      <c r="N1969" s="301"/>
      <c r="O1969" s="71"/>
      <c r="P1969" s="298"/>
      <c r="Q1969" s="298"/>
      <c r="R1969" s="352"/>
    </row>
    <row r="1970" spans="9:18" s="66" customFormat="1">
      <c r="I1970" s="71"/>
      <c r="J1970" s="71"/>
      <c r="K1970" s="71"/>
      <c r="L1970" s="301"/>
      <c r="M1970" s="71"/>
      <c r="N1970" s="301"/>
      <c r="O1970" s="71"/>
      <c r="P1970" s="298"/>
      <c r="Q1970" s="298"/>
      <c r="R1970" s="352"/>
    </row>
    <row r="1971" spans="9:18" s="66" customFormat="1">
      <c r="I1971" s="71"/>
      <c r="J1971" s="71"/>
      <c r="K1971" s="71"/>
      <c r="L1971" s="301"/>
      <c r="M1971" s="71"/>
      <c r="N1971" s="301"/>
      <c r="O1971" s="71"/>
      <c r="P1971" s="298"/>
      <c r="Q1971" s="298"/>
      <c r="R1971" s="352"/>
    </row>
    <row r="1972" spans="9:18" s="66" customFormat="1">
      <c r="I1972" s="71"/>
      <c r="J1972" s="71"/>
      <c r="K1972" s="71"/>
      <c r="L1972" s="301"/>
      <c r="M1972" s="71"/>
      <c r="N1972" s="301"/>
      <c r="O1972" s="71"/>
      <c r="P1972" s="298"/>
      <c r="Q1972" s="298"/>
      <c r="R1972" s="352"/>
    </row>
    <row r="1973" spans="9:18" s="66" customFormat="1">
      <c r="I1973" s="71"/>
      <c r="J1973" s="71"/>
      <c r="K1973" s="71"/>
      <c r="L1973" s="301"/>
      <c r="M1973" s="71"/>
      <c r="N1973" s="301"/>
      <c r="O1973" s="71"/>
      <c r="P1973" s="298"/>
      <c r="Q1973" s="298"/>
      <c r="R1973" s="352"/>
    </row>
    <row r="1974" spans="9:18" s="66" customFormat="1">
      <c r="I1974" s="71"/>
      <c r="J1974" s="71"/>
      <c r="K1974" s="71"/>
      <c r="L1974" s="301"/>
      <c r="M1974" s="71"/>
      <c r="N1974" s="301"/>
      <c r="O1974" s="71"/>
      <c r="P1974" s="298"/>
      <c r="Q1974" s="298"/>
      <c r="R1974" s="352"/>
    </row>
    <row r="1975" spans="9:18" s="66" customFormat="1">
      <c r="I1975" s="71"/>
      <c r="J1975" s="71"/>
      <c r="K1975" s="71"/>
      <c r="L1975" s="301"/>
      <c r="M1975" s="71"/>
      <c r="N1975" s="301"/>
      <c r="O1975" s="71"/>
      <c r="P1975" s="298"/>
      <c r="Q1975" s="298"/>
      <c r="R1975" s="352"/>
    </row>
    <row r="1976" spans="9:18" s="66" customFormat="1">
      <c r="I1976" s="71"/>
      <c r="J1976" s="71"/>
      <c r="K1976" s="71"/>
      <c r="L1976" s="301"/>
      <c r="M1976" s="71"/>
      <c r="N1976" s="301"/>
      <c r="O1976" s="71"/>
      <c r="P1976" s="298"/>
      <c r="Q1976" s="298"/>
      <c r="R1976" s="352"/>
    </row>
    <row r="1977" spans="9:18" s="66" customFormat="1">
      <c r="I1977" s="71"/>
      <c r="J1977" s="71"/>
      <c r="K1977" s="71"/>
      <c r="L1977" s="301"/>
      <c r="M1977" s="71"/>
      <c r="N1977" s="301"/>
      <c r="O1977" s="71"/>
      <c r="P1977" s="298"/>
      <c r="Q1977" s="298"/>
      <c r="R1977" s="352"/>
    </row>
    <row r="1978" spans="9:18" s="66" customFormat="1">
      <c r="I1978" s="71"/>
      <c r="J1978" s="71"/>
      <c r="K1978" s="71"/>
      <c r="L1978" s="301"/>
      <c r="M1978" s="71"/>
      <c r="N1978" s="301"/>
      <c r="O1978" s="71"/>
      <c r="P1978" s="298"/>
      <c r="Q1978" s="298"/>
      <c r="R1978" s="352"/>
    </row>
    <row r="1979" spans="9:18" s="66" customFormat="1">
      <c r="I1979" s="71"/>
      <c r="J1979" s="71"/>
      <c r="K1979" s="71"/>
      <c r="L1979" s="301"/>
      <c r="M1979" s="71"/>
      <c r="N1979" s="301"/>
      <c r="O1979" s="71"/>
      <c r="P1979" s="298"/>
      <c r="Q1979" s="298"/>
      <c r="R1979" s="352"/>
    </row>
    <row r="1980" spans="9:18" s="66" customFormat="1">
      <c r="I1980" s="71"/>
      <c r="J1980" s="71"/>
      <c r="K1980" s="71"/>
      <c r="L1980" s="301"/>
      <c r="M1980" s="71"/>
      <c r="N1980" s="301"/>
      <c r="O1980" s="71"/>
      <c r="P1980" s="298"/>
      <c r="Q1980" s="298"/>
      <c r="R1980" s="352"/>
    </row>
    <row r="1981" spans="9:18" s="66" customFormat="1">
      <c r="I1981" s="71"/>
      <c r="J1981" s="71"/>
      <c r="K1981" s="71"/>
      <c r="L1981" s="301"/>
      <c r="M1981" s="71"/>
      <c r="N1981" s="301"/>
      <c r="O1981" s="71"/>
      <c r="P1981" s="298"/>
      <c r="Q1981" s="298"/>
      <c r="R1981" s="352"/>
    </row>
    <row r="1982" spans="9:18" s="66" customFormat="1">
      <c r="I1982" s="71"/>
      <c r="J1982" s="71"/>
      <c r="K1982" s="71"/>
      <c r="L1982" s="301"/>
      <c r="M1982" s="71"/>
      <c r="N1982" s="301"/>
      <c r="O1982" s="71"/>
      <c r="P1982" s="298"/>
      <c r="Q1982" s="298"/>
      <c r="R1982" s="352"/>
    </row>
    <row r="1983" spans="9:18" s="66" customFormat="1">
      <c r="I1983" s="71"/>
      <c r="J1983" s="71"/>
      <c r="K1983" s="71"/>
      <c r="L1983" s="301"/>
      <c r="M1983" s="71"/>
      <c r="N1983" s="301"/>
      <c r="O1983" s="71"/>
      <c r="P1983" s="298"/>
      <c r="Q1983" s="298"/>
      <c r="R1983" s="352"/>
    </row>
    <row r="1984" spans="9:18" s="66" customFormat="1">
      <c r="I1984" s="71"/>
      <c r="J1984" s="71"/>
      <c r="K1984" s="71"/>
      <c r="L1984" s="301"/>
      <c r="M1984" s="71"/>
      <c r="N1984" s="301"/>
      <c r="O1984" s="71"/>
      <c r="P1984" s="298"/>
      <c r="Q1984" s="298"/>
      <c r="R1984" s="352"/>
    </row>
    <row r="1985" spans="9:18" s="66" customFormat="1">
      <c r="I1985" s="71"/>
      <c r="J1985" s="71"/>
      <c r="K1985" s="71"/>
      <c r="L1985" s="301"/>
      <c r="M1985" s="71"/>
      <c r="N1985" s="301"/>
      <c r="O1985" s="71"/>
      <c r="P1985" s="298"/>
      <c r="Q1985" s="298"/>
      <c r="R1985" s="352"/>
    </row>
    <row r="1986" spans="9:18" s="66" customFormat="1">
      <c r="I1986" s="71"/>
      <c r="J1986" s="71"/>
      <c r="K1986" s="71"/>
      <c r="L1986" s="301"/>
      <c r="M1986" s="71"/>
      <c r="N1986" s="301"/>
      <c r="O1986" s="71"/>
      <c r="P1986" s="298"/>
      <c r="Q1986" s="298"/>
      <c r="R1986" s="352"/>
    </row>
    <row r="1987" spans="9:18" s="66" customFormat="1">
      <c r="I1987" s="71"/>
      <c r="J1987" s="71"/>
      <c r="K1987" s="71"/>
      <c r="L1987" s="301"/>
      <c r="M1987" s="71"/>
      <c r="N1987" s="301"/>
      <c r="O1987" s="71"/>
      <c r="P1987" s="298"/>
      <c r="Q1987" s="298"/>
      <c r="R1987" s="352"/>
    </row>
    <row r="1988" spans="9:18" s="66" customFormat="1">
      <c r="I1988" s="71"/>
      <c r="J1988" s="71"/>
      <c r="K1988" s="71"/>
      <c r="L1988" s="301"/>
      <c r="M1988" s="71"/>
      <c r="N1988" s="301"/>
      <c r="O1988" s="71"/>
      <c r="P1988" s="298"/>
      <c r="Q1988" s="298"/>
      <c r="R1988" s="352"/>
    </row>
    <row r="1989" spans="9:18" s="66" customFormat="1">
      <c r="I1989" s="71"/>
      <c r="J1989" s="71"/>
      <c r="K1989" s="71"/>
      <c r="L1989" s="301"/>
      <c r="M1989" s="71"/>
      <c r="N1989" s="301"/>
      <c r="O1989" s="71"/>
      <c r="P1989" s="298"/>
      <c r="Q1989" s="298"/>
      <c r="R1989" s="352"/>
    </row>
    <row r="1990" spans="9:18" s="66" customFormat="1">
      <c r="I1990" s="71"/>
      <c r="J1990" s="71"/>
      <c r="K1990" s="71"/>
      <c r="L1990" s="301"/>
      <c r="M1990" s="71"/>
      <c r="N1990" s="301"/>
      <c r="O1990" s="71"/>
      <c r="P1990" s="298"/>
      <c r="Q1990" s="298"/>
      <c r="R1990" s="352"/>
    </row>
    <row r="1991" spans="9:18" s="66" customFormat="1">
      <c r="I1991" s="71"/>
      <c r="J1991" s="71"/>
      <c r="K1991" s="71"/>
      <c r="L1991" s="301"/>
      <c r="M1991" s="71"/>
      <c r="N1991" s="301"/>
      <c r="O1991" s="71"/>
      <c r="P1991" s="298"/>
      <c r="Q1991" s="298"/>
      <c r="R1991" s="352"/>
    </row>
    <row r="1992" spans="9:18" s="66" customFormat="1">
      <c r="I1992" s="71"/>
      <c r="J1992" s="71"/>
      <c r="K1992" s="71"/>
      <c r="L1992" s="301"/>
      <c r="M1992" s="71"/>
      <c r="N1992" s="301"/>
      <c r="O1992" s="71"/>
      <c r="P1992" s="298"/>
      <c r="Q1992" s="298"/>
      <c r="R1992" s="352"/>
    </row>
    <row r="1993" spans="9:18" s="66" customFormat="1">
      <c r="I1993" s="71"/>
      <c r="J1993" s="71"/>
      <c r="K1993" s="71"/>
      <c r="L1993" s="301"/>
      <c r="M1993" s="71"/>
      <c r="N1993" s="301"/>
      <c r="O1993" s="71"/>
      <c r="P1993" s="298"/>
      <c r="Q1993" s="298"/>
      <c r="R1993" s="352"/>
    </row>
    <row r="1994" spans="9:18" s="66" customFormat="1">
      <c r="I1994" s="71"/>
      <c r="J1994" s="71"/>
      <c r="K1994" s="71"/>
      <c r="L1994" s="301"/>
      <c r="M1994" s="71"/>
      <c r="N1994" s="301"/>
      <c r="O1994" s="71"/>
      <c r="P1994" s="298"/>
      <c r="Q1994" s="298"/>
      <c r="R1994" s="352"/>
    </row>
    <row r="1995" spans="9:18" s="66" customFormat="1">
      <c r="I1995" s="71"/>
      <c r="J1995" s="71"/>
      <c r="K1995" s="71"/>
      <c r="L1995" s="301"/>
      <c r="M1995" s="71"/>
      <c r="N1995" s="301"/>
      <c r="O1995" s="71"/>
      <c r="P1995" s="298"/>
      <c r="Q1995" s="298"/>
      <c r="R1995" s="352"/>
    </row>
    <row r="1996" spans="9:18" s="66" customFormat="1">
      <c r="I1996" s="71"/>
      <c r="J1996" s="71"/>
      <c r="K1996" s="71"/>
      <c r="L1996" s="301"/>
      <c r="M1996" s="71"/>
      <c r="N1996" s="301"/>
      <c r="O1996" s="71"/>
      <c r="P1996" s="298"/>
      <c r="Q1996" s="298"/>
      <c r="R1996" s="352"/>
    </row>
    <row r="1997" spans="9:18" s="66" customFormat="1">
      <c r="I1997" s="71"/>
      <c r="J1997" s="71"/>
      <c r="K1997" s="71"/>
      <c r="L1997" s="301"/>
      <c r="M1997" s="71"/>
      <c r="N1997" s="301"/>
      <c r="O1997" s="71"/>
      <c r="P1997" s="298"/>
      <c r="Q1997" s="298"/>
      <c r="R1997" s="352"/>
    </row>
    <row r="1998" spans="9:18" s="66" customFormat="1">
      <c r="I1998" s="71"/>
      <c r="J1998" s="71"/>
      <c r="K1998" s="71"/>
      <c r="L1998" s="301"/>
      <c r="M1998" s="71"/>
      <c r="N1998" s="301"/>
      <c r="O1998" s="71"/>
      <c r="P1998" s="298"/>
      <c r="Q1998" s="298"/>
      <c r="R1998" s="352"/>
    </row>
    <row r="1999" spans="9:18" s="66" customFormat="1">
      <c r="I1999" s="71"/>
      <c r="J1999" s="71"/>
      <c r="K1999" s="71"/>
      <c r="L1999" s="301"/>
      <c r="M1999" s="71"/>
      <c r="N1999" s="301"/>
      <c r="O1999" s="71"/>
      <c r="P1999" s="298"/>
      <c r="Q1999" s="298"/>
    </row>
    <row r="2000" spans="9:18">
      <c r="I2000" s="72"/>
      <c r="J2000" s="72"/>
      <c r="N2000" s="303"/>
      <c r="O2000" s="72"/>
    </row>
    <row r="2001" spans="9:15">
      <c r="I2001" s="72"/>
      <c r="J2001" s="72"/>
      <c r="N2001" s="303"/>
      <c r="O2001" s="72"/>
    </row>
    <row r="2002" spans="9:15">
      <c r="I2002" s="72"/>
      <c r="J2002" s="72"/>
      <c r="N2002" s="303"/>
      <c r="O2002" s="72"/>
    </row>
    <row r="2003" spans="9:15">
      <c r="I2003" s="72"/>
      <c r="J2003" s="72"/>
      <c r="N2003" s="303"/>
      <c r="O2003" s="72"/>
    </row>
    <row r="2004" spans="9:15">
      <c r="I2004" s="72"/>
      <c r="J2004" s="72"/>
      <c r="N2004" s="303"/>
      <c r="O2004" s="72"/>
    </row>
    <row r="2005" spans="9:15">
      <c r="I2005" s="72"/>
      <c r="J2005" s="72"/>
      <c r="N2005" s="303"/>
      <c r="O2005" s="72"/>
    </row>
    <row r="2006" spans="9:15">
      <c r="I2006" s="72"/>
      <c r="J2006" s="72"/>
      <c r="N2006" s="303"/>
      <c r="O2006" s="72"/>
    </row>
    <row r="2007" spans="9:15">
      <c r="I2007" s="72"/>
      <c r="J2007" s="72"/>
      <c r="N2007" s="303"/>
      <c r="O2007" s="72"/>
    </row>
    <row r="2008" spans="9:15">
      <c r="I2008" s="72"/>
      <c r="J2008" s="72"/>
      <c r="N2008" s="303"/>
      <c r="O2008" s="72"/>
    </row>
    <row r="2009" spans="9:15">
      <c r="I2009" s="72"/>
      <c r="J2009" s="72"/>
      <c r="N2009" s="303"/>
      <c r="O2009" s="72"/>
    </row>
    <row r="2010" spans="9:15">
      <c r="I2010" s="72"/>
      <c r="J2010" s="72"/>
      <c r="N2010" s="303"/>
      <c r="O2010" s="72"/>
    </row>
    <row r="2011" spans="9:15">
      <c r="I2011" s="72"/>
      <c r="J2011" s="72"/>
      <c r="N2011" s="303"/>
      <c r="O2011" s="72"/>
    </row>
    <row r="2012" spans="9:15">
      <c r="I2012" s="72"/>
      <c r="J2012" s="72"/>
      <c r="N2012" s="303"/>
      <c r="O2012" s="72"/>
    </row>
    <row r="2013" spans="9:15">
      <c r="I2013" s="72"/>
      <c r="J2013" s="72"/>
      <c r="N2013" s="303"/>
      <c r="O2013" s="72"/>
    </row>
    <row r="2014" spans="9:15">
      <c r="I2014" s="72"/>
      <c r="J2014" s="72"/>
      <c r="N2014" s="303"/>
      <c r="O2014" s="72"/>
    </row>
    <row r="2015" spans="9:15">
      <c r="I2015" s="72"/>
      <c r="J2015" s="72"/>
      <c r="N2015" s="303"/>
      <c r="O2015" s="72"/>
    </row>
    <row r="2016" spans="9:15">
      <c r="I2016" s="72"/>
      <c r="J2016" s="72"/>
      <c r="N2016" s="303"/>
      <c r="O2016" s="72"/>
    </row>
    <row r="2017" spans="9:15">
      <c r="I2017" s="72"/>
      <c r="J2017" s="72"/>
      <c r="N2017" s="303"/>
      <c r="O2017" s="72"/>
    </row>
    <row r="2018" spans="9:15">
      <c r="I2018" s="72"/>
      <c r="J2018" s="72"/>
      <c r="N2018" s="303"/>
      <c r="O2018" s="72"/>
    </row>
    <row r="2019" spans="9:15">
      <c r="I2019" s="72"/>
      <c r="J2019" s="72"/>
      <c r="N2019" s="303"/>
      <c r="O2019" s="72"/>
    </row>
    <row r="2020" spans="9:15">
      <c r="I2020" s="72"/>
      <c r="J2020" s="72"/>
      <c r="N2020" s="303"/>
      <c r="O2020" s="72"/>
    </row>
    <row r="2021" spans="9:15">
      <c r="I2021" s="72"/>
      <c r="J2021" s="72"/>
      <c r="N2021" s="303"/>
      <c r="O2021" s="72"/>
    </row>
    <row r="2022" spans="9:15">
      <c r="I2022" s="72"/>
      <c r="J2022" s="72"/>
      <c r="N2022" s="303"/>
      <c r="O2022" s="72"/>
    </row>
    <row r="2023" spans="9:15">
      <c r="I2023" s="72"/>
      <c r="J2023" s="72"/>
      <c r="N2023" s="303"/>
      <c r="O2023" s="72"/>
    </row>
    <row r="2024" spans="9:15">
      <c r="I2024" s="72"/>
      <c r="J2024" s="72"/>
      <c r="N2024" s="303"/>
      <c r="O2024" s="72"/>
    </row>
    <row r="2025" spans="9:15">
      <c r="I2025" s="72"/>
      <c r="J2025" s="72"/>
      <c r="N2025" s="303"/>
      <c r="O2025" s="72"/>
    </row>
    <row r="2026" spans="9:15">
      <c r="I2026" s="72"/>
      <c r="J2026" s="72"/>
      <c r="N2026" s="303"/>
      <c r="O2026" s="72"/>
    </row>
    <row r="2027" spans="9:15">
      <c r="I2027" s="72"/>
      <c r="J2027" s="72"/>
      <c r="N2027" s="303"/>
      <c r="O2027" s="72"/>
    </row>
    <row r="2028" spans="9:15">
      <c r="I2028" s="72"/>
      <c r="J2028" s="72"/>
      <c r="N2028" s="303"/>
      <c r="O2028" s="72"/>
    </row>
    <row r="2029" spans="9:15">
      <c r="I2029" s="72"/>
      <c r="J2029" s="72"/>
      <c r="N2029" s="303"/>
      <c r="O2029" s="72"/>
    </row>
    <row r="2030" spans="9:15">
      <c r="I2030" s="72"/>
      <c r="J2030" s="72"/>
      <c r="N2030" s="303"/>
      <c r="O2030" s="72"/>
    </row>
    <row r="2031" spans="9:15">
      <c r="I2031" s="72"/>
      <c r="J2031" s="72"/>
      <c r="N2031" s="303"/>
      <c r="O2031" s="72"/>
    </row>
    <row r="2032" spans="9:15">
      <c r="I2032" s="72"/>
      <c r="J2032" s="72"/>
      <c r="N2032" s="303"/>
      <c r="O2032" s="72"/>
    </row>
    <row r="2033" spans="9:15">
      <c r="I2033" s="72"/>
      <c r="J2033" s="72"/>
      <c r="N2033" s="303"/>
      <c r="O2033" s="72"/>
    </row>
    <row r="2034" spans="9:15">
      <c r="I2034" s="72"/>
      <c r="J2034" s="72"/>
      <c r="N2034" s="303"/>
      <c r="O2034" s="72"/>
    </row>
    <row r="2035" spans="9:15">
      <c r="I2035" s="72"/>
      <c r="J2035" s="72"/>
      <c r="N2035" s="303"/>
      <c r="O2035" s="72"/>
    </row>
    <row r="2036" spans="9:15">
      <c r="I2036" s="72"/>
      <c r="J2036" s="72"/>
      <c r="N2036" s="303"/>
      <c r="O2036" s="72"/>
    </row>
    <row r="2037" spans="9:15">
      <c r="I2037" s="72"/>
      <c r="J2037" s="72"/>
      <c r="N2037" s="303"/>
      <c r="O2037" s="72"/>
    </row>
    <row r="2038" spans="9:15">
      <c r="I2038" s="72"/>
      <c r="J2038" s="72"/>
      <c r="N2038" s="303"/>
      <c r="O2038" s="72"/>
    </row>
    <row r="2039" spans="9:15">
      <c r="I2039" s="72"/>
      <c r="J2039" s="72"/>
      <c r="N2039" s="303"/>
      <c r="O2039" s="72"/>
    </row>
    <row r="2040" spans="9:15">
      <c r="I2040" s="72"/>
      <c r="J2040" s="72"/>
      <c r="N2040" s="303"/>
      <c r="O2040" s="72"/>
    </row>
    <row r="2041" spans="9:15">
      <c r="I2041" s="72"/>
      <c r="J2041" s="72"/>
      <c r="N2041" s="303"/>
      <c r="O2041" s="72"/>
    </row>
    <row r="2042" spans="9:15">
      <c r="I2042" s="72"/>
      <c r="J2042" s="72"/>
      <c r="N2042" s="303"/>
      <c r="O2042" s="72"/>
    </row>
    <row r="2043" spans="9:15">
      <c r="I2043" s="72"/>
      <c r="J2043" s="72"/>
      <c r="N2043" s="303"/>
      <c r="O2043" s="72"/>
    </row>
    <row r="2044" spans="9:15">
      <c r="I2044" s="72"/>
      <c r="J2044" s="72"/>
      <c r="N2044" s="303"/>
      <c r="O2044" s="72"/>
    </row>
    <row r="2045" spans="9:15">
      <c r="I2045" s="72"/>
      <c r="J2045" s="72"/>
      <c r="N2045" s="303"/>
      <c r="O2045" s="72"/>
    </row>
    <row r="2046" spans="9:15">
      <c r="I2046" s="72"/>
      <c r="J2046" s="72"/>
      <c r="N2046" s="303"/>
      <c r="O2046" s="72"/>
    </row>
    <row r="2047" spans="9:15">
      <c r="I2047" s="72"/>
      <c r="J2047" s="72"/>
      <c r="N2047" s="303"/>
      <c r="O2047" s="72"/>
    </row>
    <row r="2048" spans="9:15">
      <c r="I2048" s="72"/>
      <c r="J2048" s="72"/>
      <c r="N2048" s="303"/>
      <c r="O2048" s="72"/>
    </row>
    <row r="2049" spans="9:15">
      <c r="I2049" s="72"/>
      <c r="J2049" s="72"/>
      <c r="N2049" s="303"/>
      <c r="O2049" s="72"/>
    </row>
    <row r="2050" spans="9:15">
      <c r="I2050" s="72"/>
      <c r="J2050" s="72"/>
      <c r="N2050" s="303"/>
      <c r="O2050" s="72"/>
    </row>
    <row r="2051" spans="9:15">
      <c r="I2051" s="72"/>
      <c r="J2051" s="72"/>
      <c r="N2051" s="303"/>
      <c r="O2051" s="72"/>
    </row>
    <row r="2052" spans="9:15">
      <c r="I2052" s="72"/>
      <c r="J2052" s="72"/>
      <c r="N2052" s="303"/>
      <c r="O2052" s="72"/>
    </row>
    <row r="2053" spans="9:15">
      <c r="I2053" s="72"/>
      <c r="J2053" s="72"/>
      <c r="N2053" s="303"/>
      <c r="O2053" s="72"/>
    </row>
    <row r="2054" spans="9:15">
      <c r="I2054" s="72"/>
      <c r="J2054" s="72"/>
      <c r="N2054" s="303"/>
      <c r="O2054" s="72"/>
    </row>
    <row r="2055" spans="9:15">
      <c r="I2055" s="72"/>
      <c r="J2055" s="72"/>
      <c r="N2055" s="303"/>
      <c r="O2055" s="72"/>
    </row>
    <row r="2056" spans="9:15">
      <c r="I2056" s="72"/>
      <c r="J2056" s="72"/>
      <c r="N2056" s="303"/>
      <c r="O2056" s="72"/>
    </row>
    <row r="2057" spans="9:15">
      <c r="I2057" s="72"/>
      <c r="J2057" s="72"/>
      <c r="N2057" s="303"/>
      <c r="O2057" s="72"/>
    </row>
    <row r="2058" spans="9:15">
      <c r="I2058" s="72"/>
      <c r="J2058" s="72"/>
      <c r="N2058" s="303"/>
      <c r="O2058" s="72"/>
    </row>
    <row r="2059" spans="9:15">
      <c r="I2059" s="72"/>
      <c r="J2059" s="72"/>
      <c r="N2059" s="303"/>
      <c r="O2059" s="72"/>
    </row>
    <row r="2060" spans="9:15">
      <c r="I2060" s="72"/>
      <c r="J2060" s="72"/>
      <c r="N2060" s="303"/>
      <c r="O2060" s="72"/>
    </row>
    <row r="2061" spans="9:15">
      <c r="I2061" s="72"/>
      <c r="J2061" s="72"/>
      <c r="N2061" s="303"/>
      <c r="O2061" s="72"/>
    </row>
    <row r="2062" spans="9:15">
      <c r="I2062" s="72"/>
      <c r="J2062" s="72"/>
      <c r="N2062" s="303"/>
      <c r="O2062" s="72"/>
    </row>
    <row r="2063" spans="9:15">
      <c r="I2063" s="72"/>
      <c r="J2063" s="72"/>
      <c r="N2063" s="303"/>
      <c r="O2063" s="72"/>
    </row>
    <row r="2064" spans="9:15">
      <c r="I2064" s="72"/>
      <c r="J2064" s="72"/>
      <c r="N2064" s="303"/>
      <c r="O2064" s="72"/>
    </row>
    <row r="2065" spans="9:15">
      <c r="I2065" s="72"/>
      <c r="J2065" s="72"/>
      <c r="N2065" s="303"/>
      <c r="O2065" s="72"/>
    </row>
    <row r="2066" spans="9:15">
      <c r="I2066" s="72"/>
      <c r="J2066" s="72"/>
      <c r="N2066" s="303"/>
      <c r="O2066" s="72"/>
    </row>
    <row r="2067" spans="9:15">
      <c r="I2067" s="72"/>
      <c r="J2067" s="72"/>
      <c r="N2067" s="303"/>
      <c r="O2067" s="72"/>
    </row>
    <row r="2068" spans="9:15">
      <c r="I2068" s="72"/>
      <c r="J2068" s="72"/>
      <c r="N2068" s="303"/>
      <c r="O2068" s="72"/>
    </row>
    <row r="2069" spans="9:15">
      <c r="I2069" s="72"/>
      <c r="J2069" s="72"/>
      <c r="N2069" s="303"/>
      <c r="O2069" s="72"/>
    </row>
    <row r="2070" spans="9:15">
      <c r="I2070" s="72"/>
      <c r="J2070" s="72"/>
      <c r="N2070" s="303"/>
      <c r="O2070" s="72"/>
    </row>
    <row r="2071" spans="9:15">
      <c r="I2071" s="72"/>
      <c r="J2071" s="72"/>
      <c r="N2071" s="303"/>
      <c r="O2071" s="72"/>
    </row>
    <row r="2072" spans="9:15">
      <c r="I2072" s="72"/>
      <c r="J2072" s="72"/>
      <c r="N2072" s="303"/>
      <c r="O2072" s="72"/>
    </row>
    <row r="2073" spans="9:15">
      <c r="I2073" s="72"/>
      <c r="J2073" s="72"/>
      <c r="N2073" s="303"/>
      <c r="O2073" s="72"/>
    </row>
    <row r="2074" spans="9:15">
      <c r="I2074" s="72"/>
      <c r="J2074" s="72"/>
      <c r="N2074" s="303"/>
      <c r="O2074" s="72"/>
    </row>
    <row r="2075" spans="9:15">
      <c r="I2075" s="72"/>
      <c r="J2075" s="72"/>
      <c r="N2075" s="303"/>
      <c r="O2075" s="72"/>
    </row>
    <row r="2076" spans="9:15">
      <c r="I2076" s="72"/>
      <c r="J2076" s="72"/>
      <c r="N2076" s="303"/>
      <c r="O2076" s="72"/>
    </row>
    <row r="2077" spans="9:15">
      <c r="I2077" s="72"/>
      <c r="J2077" s="72"/>
      <c r="N2077" s="303"/>
      <c r="O2077" s="72"/>
    </row>
    <row r="2078" spans="9:15">
      <c r="I2078" s="72"/>
      <c r="J2078" s="72"/>
      <c r="N2078" s="303"/>
      <c r="O2078" s="72"/>
    </row>
    <row r="2079" spans="9:15">
      <c r="I2079" s="72"/>
      <c r="J2079" s="72"/>
      <c r="N2079" s="303"/>
      <c r="O2079" s="72"/>
    </row>
    <row r="2080" spans="9:15">
      <c r="I2080" s="72"/>
      <c r="J2080" s="72"/>
      <c r="N2080" s="303"/>
      <c r="O2080" s="72"/>
    </row>
    <row r="2081" spans="9:15">
      <c r="I2081" s="72"/>
      <c r="J2081" s="72"/>
      <c r="N2081" s="303"/>
      <c r="O2081" s="72"/>
    </row>
    <row r="2082" spans="9:15">
      <c r="I2082" s="72"/>
      <c r="J2082" s="72"/>
      <c r="N2082" s="303"/>
      <c r="O2082" s="72"/>
    </row>
    <row r="2083" spans="9:15">
      <c r="I2083" s="72"/>
      <c r="J2083" s="72"/>
      <c r="N2083" s="303"/>
      <c r="O2083" s="72"/>
    </row>
    <row r="2084" spans="9:15">
      <c r="I2084" s="72"/>
      <c r="J2084" s="72"/>
      <c r="N2084" s="303"/>
      <c r="O2084" s="72"/>
    </row>
    <row r="2085" spans="9:15">
      <c r="I2085" s="72"/>
      <c r="J2085" s="72"/>
      <c r="N2085" s="303"/>
      <c r="O2085" s="72"/>
    </row>
    <row r="2086" spans="9:15">
      <c r="I2086" s="72"/>
      <c r="J2086" s="72"/>
      <c r="N2086" s="303"/>
      <c r="O2086" s="72"/>
    </row>
    <row r="2087" spans="9:15">
      <c r="I2087" s="72"/>
      <c r="J2087" s="72"/>
      <c r="N2087" s="303"/>
      <c r="O2087" s="72"/>
    </row>
    <row r="2088" spans="9:15">
      <c r="I2088" s="72"/>
      <c r="J2088" s="72"/>
      <c r="N2088" s="303"/>
      <c r="O2088" s="72"/>
    </row>
    <row r="2089" spans="9:15">
      <c r="I2089" s="72"/>
      <c r="J2089" s="72"/>
      <c r="N2089" s="303"/>
      <c r="O2089" s="72"/>
    </row>
    <row r="2090" spans="9:15">
      <c r="I2090" s="72"/>
      <c r="J2090" s="72"/>
      <c r="N2090" s="303"/>
      <c r="O2090" s="72"/>
    </row>
    <row r="2091" spans="9:15">
      <c r="I2091" s="72"/>
      <c r="J2091" s="72"/>
      <c r="N2091" s="303"/>
      <c r="O2091" s="72"/>
    </row>
    <row r="2092" spans="9:15">
      <c r="I2092" s="72"/>
      <c r="J2092" s="72"/>
      <c r="N2092" s="303"/>
      <c r="O2092" s="72"/>
    </row>
    <row r="2093" spans="9:15">
      <c r="I2093" s="72"/>
      <c r="J2093" s="72"/>
      <c r="N2093" s="303"/>
      <c r="O2093" s="72"/>
    </row>
    <row r="2094" spans="9:15">
      <c r="I2094" s="72"/>
      <c r="J2094" s="72"/>
      <c r="N2094" s="303"/>
      <c r="O2094" s="72"/>
    </row>
    <row r="2095" spans="9:15">
      <c r="I2095" s="72"/>
      <c r="J2095" s="72"/>
      <c r="N2095" s="303"/>
      <c r="O2095" s="72"/>
    </row>
    <row r="2096" spans="9:15">
      <c r="I2096" s="72"/>
      <c r="J2096" s="72"/>
      <c r="N2096" s="303"/>
      <c r="O2096" s="72"/>
    </row>
    <row r="2097" spans="9:15">
      <c r="I2097" s="72"/>
      <c r="J2097" s="72"/>
      <c r="N2097" s="303"/>
      <c r="O2097" s="72"/>
    </row>
    <row r="2098" spans="9:15">
      <c r="I2098" s="72"/>
      <c r="J2098" s="72"/>
      <c r="N2098" s="303"/>
      <c r="O2098" s="72"/>
    </row>
    <row r="2099" spans="9:15">
      <c r="I2099" s="72"/>
      <c r="J2099" s="72"/>
      <c r="N2099" s="303"/>
      <c r="O2099" s="72"/>
    </row>
    <row r="2100" spans="9:15">
      <c r="I2100" s="72"/>
      <c r="J2100" s="72"/>
      <c r="N2100" s="303"/>
      <c r="O2100" s="72"/>
    </row>
    <row r="2101" spans="9:15">
      <c r="I2101" s="72"/>
      <c r="J2101" s="72"/>
      <c r="N2101" s="303"/>
      <c r="O2101" s="72"/>
    </row>
    <row r="2102" spans="9:15">
      <c r="I2102" s="72"/>
      <c r="J2102" s="72"/>
      <c r="N2102" s="303"/>
      <c r="O2102" s="72"/>
    </row>
    <row r="2103" spans="9:15">
      <c r="I2103" s="72"/>
      <c r="J2103" s="72"/>
      <c r="N2103" s="303"/>
      <c r="O2103" s="72"/>
    </row>
    <row r="2104" spans="9:15">
      <c r="I2104" s="72"/>
      <c r="J2104" s="72"/>
      <c r="N2104" s="303"/>
      <c r="O2104" s="72"/>
    </row>
    <row r="2105" spans="9:15">
      <c r="I2105" s="72"/>
      <c r="J2105" s="72"/>
      <c r="N2105" s="303"/>
      <c r="O2105" s="72"/>
    </row>
    <row r="2106" spans="9:15">
      <c r="I2106" s="72"/>
      <c r="J2106" s="72"/>
      <c r="N2106" s="303"/>
      <c r="O2106" s="72"/>
    </row>
    <row r="2107" spans="9:15">
      <c r="I2107" s="72"/>
      <c r="J2107" s="72"/>
      <c r="N2107" s="303"/>
      <c r="O2107" s="72"/>
    </row>
    <row r="2108" spans="9:15">
      <c r="I2108" s="72"/>
      <c r="J2108" s="72"/>
      <c r="N2108" s="303"/>
      <c r="O2108" s="72"/>
    </row>
    <row r="2109" spans="9:15">
      <c r="I2109" s="72"/>
      <c r="J2109" s="72"/>
      <c r="N2109" s="303"/>
      <c r="O2109" s="72"/>
    </row>
    <row r="2110" spans="9:15">
      <c r="I2110" s="72"/>
      <c r="J2110" s="72"/>
      <c r="N2110" s="303"/>
      <c r="O2110" s="72"/>
    </row>
    <row r="2111" spans="9:15">
      <c r="I2111" s="72"/>
      <c r="J2111" s="72"/>
      <c r="N2111" s="303"/>
      <c r="O2111" s="72"/>
    </row>
    <row r="2112" spans="9:15">
      <c r="I2112" s="72"/>
      <c r="J2112" s="72"/>
      <c r="N2112" s="303"/>
      <c r="O2112" s="72"/>
    </row>
    <row r="2113" spans="9:15">
      <c r="I2113" s="72"/>
      <c r="J2113" s="72"/>
      <c r="N2113" s="303"/>
      <c r="O2113" s="72"/>
    </row>
    <row r="2114" spans="9:15">
      <c r="I2114" s="72"/>
      <c r="J2114" s="72"/>
      <c r="N2114" s="303"/>
      <c r="O2114" s="72"/>
    </row>
    <row r="2115" spans="9:15">
      <c r="I2115" s="72"/>
      <c r="J2115" s="72"/>
      <c r="N2115" s="303"/>
      <c r="O2115" s="72"/>
    </row>
    <row r="2116" spans="9:15">
      <c r="I2116" s="72"/>
      <c r="J2116" s="72"/>
      <c r="N2116" s="303"/>
      <c r="O2116" s="72"/>
    </row>
    <row r="2117" spans="9:15">
      <c r="I2117" s="72"/>
      <c r="J2117" s="72"/>
      <c r="N2117" s="303"/>
      <c r="O2117" s="72"/>
    </row>
    <row r="2118" spans="9:15">
      <c r="I2118" s="72"/>
      <c r="J2118" s="72"/>
      <c r="N2118" s="303"/>
      <c r="O2118" s="72"/>
    </row>
    <row r="2119" spans="9:15">
      <c r="I2119" s="72"/>
      <c r="J2119" s="72"/>
      <c r="N2119" s="303"/>
      <c r="O2119" s="72"/>
    </row>
    <row r="2120" spans="9:15">
      <c r="I2120" s="72"/>
      <c r="J2120" s="72"/>
      <c r="N2120" s="303"/>
      <c r="O2120" s="72"/>
    </row>
    <row r="2121" spans="9:15">
      <c r="I2121" s="72"/>
      <c r="J2121" s="72"/>
      <c r="N2121" s="303"/>
      <c r="O2121" s="72"/>
    </row>
    <row r="2122" spans="9:15">
      <c r="I2122" s="72"/>
      <c r="J2122" s="72"/>
      <c r="N2122" s="303"/>
      <c r="O2122" s="72"/>
    </row>
    <row r="2123" spans="9:15">
      <c r="I2123" s="72"/>
      <c r="J2123" s="72"/>
      <c r="N2123" s="303"/>
      <c r="O2123" s="72"/>
    </row>
    <row r="2124" spans="9:15">
      <c r="I2124" s="72"/>
      <c r="J2124" s="72"/>
      <c r="N2124" s="303"/>
      <c r="O2124" s="72"/>
    </row>
    <row r="2125" spans="9:15">
      <c r="I2125" s="72"/>
      <c r="J2125" s="72"/>
      <c r="N2125" s="303"/>
      <c r="O2125" s="72"/>
    </row>
    <row r="2126" spans="9:15">
      <c r="I2126" s="72"/>
      <c r="J2126" s="72"/>
      <c r="N2126" s="303"/>
      <c r="O2126" s="72"/>
    </row>
    <row r="2127" spans="9:15">
      <c r="I2127" s="72"/>
      <c r="J2127" s="72"/>
      <c r="N2127" s="303"/>
      <c r="O2127" s="72"/>
    </row>
    <row r="2128" spans="9:15">
      <c r="I2128" s="72"/>
      <c r="J2128" s="72"/>
      <c r="N2128" s="303"/>
      <c r="O2128" s="72"/>
    </row>
    <row r="2129" spans="9:15">
      <c r="I2129" s="72"/>
      <c r="J2129" s="72"/>
      <c r="N2129" s="303"/>
      <c r="O2129" s="72"/>
    </row>
    <row r="2130" spans="9:15">
      <c r="I2130" s="72"/>
      <c r="J2130" s="72"/>
      <c r="N2130" s="303"/>
      <c r="O2130" s="72"/>
    </row>
    <row r="2131" spans="9:15">
      <c r="I2131" s="72"/>
      <c r="J2131" s="72"/>
      <c r="N2131" s="303"/>
      <c r="O2131" s="72"/>
    </row>
    <row r="2132" spans="9:15">
      <c r="I2132" s="72"/>
      <c r="J2132" s="72"/>
      <c r="N2132" s="303"/>
      <c r="O2132" s="72"/>
    </row>
    <row r="2133" spans="9:15">
      <c r="I2133" s="72"/>
      <c r="J2133" s="72"/>
      <c r="N2133" s="303"/>
      <c r="O2133" s="72"/>
    </row>
    <row r="2134" spans="9:15">
      <c r="I2134" s="72"/>
      <c r="J2134" s="72"/>
      <c r="N2134" s="303"/>
      <c r="O2134" s="72"/>
    </row>
    <row r="2135" spans="9:15">
      <c r="I2135" s="72"/>
      <c r="J2135" s="72"/>
      <c r="N2135" s="303"/>
      <c r="O2135" s="72"/>
    </row>
    <row r="2136" spans="9:15">
      <c r="I2136" s="72"/>
      <c r="J2136" s="72"/>
      <c r="N2136" s="303"/>
      <c r="O2136" s="72"/>
    </row>
    <row r="2137" spans="9:15">
      <c r="I2137" s="72"/>
      <c r="J2137" s="72"/>
      <c r="N2137" s="303"/>
      <c r="O2137" s="72"/>
    </row>
    <row r="2138" spans="9:15">
      <c r="I2138" s="72"/>
      <c r="J2138" s="72"/>
      <c r="N2138" s="303"/>
      <c r="O2138" s="72"/>
    </row>
    <row r="2139" spans="9:15">
      <c r="I2139" s="72"/>
      <c r="J2139" s="72"/>
      <c r="N2139" s="303"/>
      <c r="O2139" s="72"/>
    </row>
    <row r="2140" spans="9:15">
      <c r="I2140" s="72"/>
      <c r="J2140" s="72"/>
      <c r="N2140" s="303"/>
      <c r="O2140" s="72"/>
    </row>
    <row r="2141" spans="9:15">
      <c r="I2141" s="72"/>
      <c r="J2141" s="72"/>
      <c r="N2141" s="303"/>
      <c r="O2141" s="72"/>
    </row>
    <row r="2142" spans="9:15">
      <c r="I2142" s="72"/>
      <c r="J2142" s="72"/>
      <c r="N2142" s="303"/>
      <c r="O2142" s="72"/>
    </row>
    <row r="2143" spans="9:15">
      <c r="I2143" s="72"/>
      <c r="J2143" s="72"/>
      <c r="N2143" s="303"/>
      <c r="O2143" s="72"/>
    </row>
    <row r="2144" spans="9:15">
      <c r="I2144" s="72"/>
      <c r="J2144" s="72"/>
      <c r="N2144" s="303"/>
      <c r="O2144" s="72"/>
    </row>
    <row r="2145" spans="9:15">
      <c r="I2145" s="72"/>
      <c r="J2145" s="72"/>
      <c r="N2145" s="303"/>
      <c r="O2145" s="72"/>
    </row>
    <row r="2146" spans="9:15">
      <c r="I2146" s="72"/>
      <c r="J2146" s="72"/>
      <c r="N2146" s="303"/>
      <c r="O2146" s="72"/>
    </row>
    <row r="2147" spans="9:15">
      <c r="I2147" s="72"/>
      <c r="J2147" s="72"/>
      <c r="N2147" s="303"/>
      <c r="O2147" s="72"/>
    </row>
    <row r="2148" spans="9:15">
      <c r="I2148" s="72"/>
      <c r="J2148" s="72"/>
      <c r="N2148" s="303"/>
      <c r="O2148" s="72"/>
    </row>
    <row r="2149" spans="9:15">
      <c r="I2149" s="72"/>
      <c r="J2149" s="72"/>
      <c r="N2149" s="303"/>
      <c r="O2149" s="72"/>
    </row>
    <row r="2150" spans="9:15">
      <c r="I2150" s="72"/>
      <c r="J2150" s="72"/>
      <c r="N2150" s="303"/>
      <c r="O2150" s="72"/>
    </row>
    <row r="2151" spans="9:15">
      <c r="I2151" s="72"/>
      <c r="J2151" s="72"/>
      <c r="N2151" s="303"/>
      <c r="O2151" s="72"/>
    </row>
    <row r="2152" spans="9:15">
      <c r="I2152" s="72"/>
      <c r="J2152" s="72"/>
      <c r="N2152" s="303"/>
      <c r="O2152" s="72"/>
    </row>
    <row r="2153" spans="9:15">
      <c r="I2153" s="72"/>
      <c r="J2153" s="72"/>
      <c r="N2153" s="303"/>
      <c r="O2153" s="72"/>
    </row>
    <row r="2154" spans="9:15">
      <c r="I2154" s="72"/>
      <c r="J2154" s="72"/>
      <c r="N2154" s="303"/>
      <c r="O2154" s="72"/>
    </row>
    <row r="2155" spans="9:15">
      <c r="I2155" s="72"/>
      <c r="J2155" s="72"/>
      <c r="N2155" s="303"/>
      <c r="O2155" s="72"/>
    </row>
    <row r="2156" spans="9:15">
      <c r="I2156" s="72"/>
      <c r="J2156" s="72"/>
      <c r="N2156" s="303"/>
      <c r="O2156" s="72"/>
    </row>
    <row r="2157" spans="9:15">
      <c r="I2157" s="72"/>
      <c r="J2157" s="72"/>
      <c r="N2157" s="303"/>
      <c r="O2157" s="72"/>
    </row>
    <row r="2158" spans="9:15">
      <c r="I2158" s="72"/>
      <c r="J2158" s="72"/>
      <c r="N2158" s="303"/>
      <c r="O2158" s="72"/>
    </row>
    <row r="2159" spans="9:15">
      <c r="I2159" s="72"/>
      <c r="J2159" s="72"/>
      <c r="N2159" s="303"/>
      <c r="O2159" s="72"/>
    </row>
    <row r="2160" spans="9:15">
      <c r="I2160" s="72"/>
      <c r="J2160" s="72"/>
      <c r="N2160" s="303"/>
      <c r="O2160" s="72"/>
    </row>
    <row r="2161" spans="9:15">
      <c r="I2161" s="72"/>
      <c r="J2161" s="72"/>
      <c r="N2161" s="303"/>
      <c r="O2161" s="72"/>
    </row>
    <row r="2162" spans="9:15">
      <c r="I2162" s="72"/>
      <c r="J2162" s="72"/>
      <c r="N2162" s="303"/>
      <c r="O2162" s="72"/>
    </row>
    <row r="2163" spans="9:15">
      <c r="I2163" s="72"/>
      <c r="J2163" s="72"/>
      <c r="N2163" s="303"/>
      <c r="O2163" s="72"/>
    </row>
    <row r="2164" spans="9:15">
      <c r="I2164" s="72"/>
      <c r="J2164" s="72"/>
      <c r="N2164" s="303"/>
      <c r="O2164" s="72"/>
    </row>
    <row r="2165" spans="9:15">
      <c r="I2165" s="72"/>
      <c r="J2165" s="72"/>
      <c r="N2165" s="303"/>
      <c r="O2165" s="72"/>
    </row>
    <row r="2166" spans="9:15">
      <c r="I2166" s="72"/>
      <c r="J2166" s="72"/>
      <c r="N2166" s="303"/>
      <c r="O2166" s="72"/>
    </row>
    <row r="2167" spans="9:15">
      <c r="I2167" s="72"/>
      <c r="J2167" s="72"/>
      <c r="N2167" s="303"/>
      <c r="O2167" s="72"/>
    </row>
    <row r="2168" spans="9:15">
      <c r="I2168" s="72"/>
      <c r="J2168" s="72"/>
      <c r="N2168" s="303"/>
      <c r="O2168" s="72"/>
    </row>
    <row r="2169" spans="9:15">
      <c r="I2169" s="72"/>
      <c r="J2169" s="72"/>
      <c r="N2169" s="303"/>
      <c r="O2169" s="72"/>
    </row>
    <row r="2170" spans="9:15">
      <c r="I2170" s="72"/>
      <c r="J2170" s="72"/>
      <c r="N2170" s="303"/>
      <c r="O2170" s="72"/>
    </row>
    <row r="2171" spans="9:15">
      <c r="I2171" s="72"/>
      <c r="J2171" s="72"/>
      <c r="N2171" s="303"/>
      <c r="O2171" s="72"/>
    </row>
    <row r="2172" spans="9:15">
      <c r="I2172" s="72"/>
      <c r="J2172" s="72"/>
      <c r="N2172" s="303"/>
      <c r="O2172" s="72"/>
    </row>
    <row r="2173" spans="9:15">
      <c r="I2173" s="72"/>
      <c r="J2173" s="72"/>
      <c r="N2173" s="303"/>
      <c r="O2173" s="72"/>
    </row>
    <row r="2174" spans="9:15">
      <c r="I2174" s="72"/>
      <c r="J2174" s="72"/>
      <c r="N2174" s="303"/>
      <c r="O2174" s="72"/>
    </row>
    <row r="2175" spans="9:15">
      <c r="I2175" s="72"/>
      <c r="J2175" s="72"/>
      <c r="N2175" s="303"/>
      <c r="O2175" s="72"/>
    </row>
    <row r="2176" spans="9:15">
      <c r="I2176" s="72"/>
      <c r="J2176" s="72"/>
      <c r="N2176" s="303"/>
      <c r="O2176" s="72"/>
    </row>
    <row r="2177" spans="9:15">
      <c r="I2177" s="72"/>
      <c r="J2177" s="72"/>
      <c r="N2177" s="303"/>
      <c r="O2177" s="72"/>
    </row>
    <row r="2178" spans="9:15">
      <c r="I2178" s="72"/>
      <c r="J2178" s="72"/>
      <c r="N2178" s="303"/>
      <c r="O2178" s="72"/>
    </row>
    <row r="2179" spans="9:15">
      <c r="I2179" s="72"/>
      <c r="J2179" s="72"/>
      <c r="N2179" s="303"/>
      <c r="O2179" s="72"/>
    </row>
    <row r="2180" spans="9:15">
      <c r="I2180" s="72"/>
      <c r="J2180" s="72"/>
      <c r="N2180" s="303"/>
      <c r="O2180" s="72"/>
    </row>
    <row r="2181" spans="9:15">
      <c r="I2181" s="72"/>
      <c r="J2181" s="72"/>
      <c r="N2181" s="303"/>
      <c r="O2181" s="72"/>
    </row>
    <row r="2182" spans="9:15">
      <c r="I2182" s="72"/>
      <c r="J2182" s="72"/>
      <c r="N2182" s="303"/>
      <c r="O2182" s="72"/>
    </row>
    <row r="2183" spans="9:15">
      <c r="I2183" s="72"/>
      <c r="J2183" s="72"/>
      <c r="N2183" s="303"/>
      <c r="O2183" s="72"/>
    </row>
    <row r="2184" spans="9:15">
      <c r="I2184" s="72"/>
      <c r="J2184" s="72"/>
      <c r="N2184" s="303"/>
      <c r="O2184" s="72"/>
    </row>
    <row r="2185" spans="9:15">
      <c r="I2185" s="72"/>
      <c r="J2185" s="72"/>
      <c r="N2185" s="303"/>
      <c r="O2185" s="72"/>
    </row>
    <row r="2186" spans="9:15">
      <c r="I2186" s="72"/>
      <c r="J2186" s="72"/>
      <c r="N2186" s="303"/>
      <c r="O2186" s="72"/>
    </row>
    <row r="2187" spans="9:15">
      <c r="I2187" s="72"/>
      <c r="J2187" s="72"/>
      <c r="N2187" s="303"/>
      <c r="O2187" s="72"/>
    </row>
    <row r="2188" spans="9:15">
      <c r="I2188" s="72"/>
      <c r="J2188" s="72"/>
      <c r="N2188" s="303"/>
      <c r="O2188" s="72"/>
    </row>
    <row r="2189" spans="9:15">
      <c r="I2189" s="72"/>
      <c r="J2189" s="72"/>
      <c r="N2189" s="303"/>
      <c r="O2189" s="72"/>
    </row>
    <row r="2190" spans="9:15">
      <c r="I2190" s="72"/>
      <c r="J2190" s="72"/>
      <c r="N2190" s="303"/>
      <c r="O2190" s="72"/>
    </row>
    <row r="2191" spans="9:15">
      <c r="I2191" s="72"/>
      <c r="J2191" s="72"/>
      <c r="N2191" s="303"/>
      <c r="O2191" s="72"/>
    </row>
    <row r="2192" spans="9:15">
      <c r="I2192" s="72"/>
      <c r="J2192" s="72"/>
      <c r="N2192" s="303"/>
      <c r="O2192" s="72"/>
    </row>
    <row r="2193" spans="9:15">
      <c r="I2193" s="72"/>
      <c r="J2193" s="72"/>
      <c r="N2193" s="303"/>
      <c r="O2193" s="72"/>
    </row>
    <row r="2194" spans="9:15">
      <c r="I2194" s="72"/>
      <c r="J2194" s="72"/>
      <c r="N2194" s="303"/>
      <c r="O2194" s="72"/>
    </row>
    <row r="2195" spans="9:15">
      <c r="I2195" s="72"/>
      <c r="J2195" s="72"/>
      <c r="N2195" s="303"/>
      <c r="O2195" s="72"/>
    </row>
    <row r="2196" spans="9:15">
      <c r="I2196" s="72"/>
      <c r="J2196" s="72"/>
      <c r="N2196" s="303"/>
      <c r="O2196" s="72"/>
    </row>
    <row r="2197" spans="9:15">
      <c r="I2197" s="72"/>
      <c r="J2197" s="72"/>
      <c r="N2197" s="303"/>
      <c r="O2197" s="72"/>
    </row>
    <row r="2198" spans="9:15">
      <c r="I2198" s="72"/>
      <c r="J2198" s="72"/>
      <c r="N2198" s="303"/>
      <c r="O2198" s="72"/>
    </row>
    <row r="2199" spans="9:15">
      <c r="I2199" s="72"/>
      <c r="J2199" s="72"/>
      <c r="N2199" s="303"/>
      <c r="O2199" s="72"/>
    </row>
    <row r="2200" spans="9:15">
      <c r="I2200" s="72"/>
      <c r="J2200" s="72"/>
      <c r="N2200" s="303"/>
      <c r="O2200" s="72"/>
    </row>
    <row r="2201" spans="9:15">
      <c r="I2201" s="72"/>
      <c r="J2201" s="72"/>
      <c r="N2201" s="303"/>
      <c r="O2201" s="72"/>
    </row>
    <row r="2202" spans="9:15">
      <c r="I2202" s="72"/>
      <c r="J2202" s="72"/>
      <c r="N2202" s="303"/>
      <c r="O2202" s="72"/>
    </row>
    <row r="2203" spans="9:15">
      <c r="I2203" s="72"/>
      <c r="J2203" s="72"/>
      <c r="N2203" s="303"/>
      <c r="O2203" s="72"/>
    </row>
    <row r="2204" spans="9:15">
      <c r="I2204" s="72"/>
      <c r="J2204" s="72"/>
      <c r="N2204" s="303"/>
      <c r="O2204" s="72"/>
    </row>
    <row r="2205" spans="9:15">
      <c r="I2205" s="72"/>
      <c r="J2205" s="72"/>
      <c r="N2205" s="303"/>
      <c r="O2205" s="72"/>
    </row>
    <row r="2206" spans="9:15">
      <c r="I2206" s="72"/>
      <c r="J2206" s="72"/>
      <c r="N2206" s="303"/>
      <c r="O2206" s="72"/>
    </row>
    <row r="2207" spans="9:15">
      <c r="I2207" s="72"/>
      <c r="J2207" s="72"/>
      <c r="N2207" s="303"/>
      <c r="O2207" s="72"/>
    </row>
    <row r="2208" spans="9:15">
      <c r="I2208" s="72"/>
      <c r="J2208" s="72"/>
      <c r="N2208" s="303"/>
      <c r="O2208" s="72"/>
    </row>
    <row r="2209" spans="9:15">
      <c r="I2209" s="72"/>
      <c r="J2209" s="72"/>
      <c r="N2209" s="303"/>
      <c r="O2209" s="72"/>
    </row>
    <row r="2210" spans="9:15">
      <c r="I2210" s="72"/>
      <c r="J2210" s="72"/>
      <c r="N2210" s="303"/>
      <c r="O2210" s="72"/>
    </row>
    <row r="2211" spans="9:15">
      <c r="I2211" s="72"/>
      <c r="J2211" s="72"/>
      <c r="N2211" s="303"/>
      <c r="O2211" s="72"/>
    </row>
    <row r="2212" spans="9:15">
      <c r="I2212" s="72"/>
      <c r="J2212" s="72"/>
      <c r="N2212" s="303"/>
      <c r="O2212" s="72"/>
    </row>
    <row r="2213" spans="9:15">
      <c r="I2213" s="72"/>
      <c r="J2213" s="72"/>
      <c r="N2213" s="303"/>
      <c r="O2213" s="72"/>
    </row>
    <row r="2214" spans="9:15">
      <c r="I2214" s="72"/>
      <c r="J2214" s="72"/>
      <c r="N2214" s="303"/>
      <c r="O2214" s="72"/>
    </row>
    <row r="2215" spans="9:15">
      <c r="I2215" s="72"/>
      <c r="J2215" s="72"/>
      <c r="N2215" s="303"/>
      <c r="O2215" s="72"/>
    </row>
    <row r="2216" spans="9:15">
      <c r="I2216" s="72"/>
      <c r="J2216" s="72"/>
      <c r="N2216" s="303"/>
      <c r="O2216" s="72"/>
    </row>
    <row r="2217" spans="9:15">
      <c r="I2217" s="72"/>
      <c r="J2217" s="72"/>
      <c r="N2217" s="303"/>
      <c r="O2217" s="72"/>
    </row>
    <row r="2218" spans="9:15">
      <c r="I2218" s="72"/>
      <c r="J2218" s="72"/>
      <c r="N2218" s="303"/>
      <c r="O2218" s="72"/>
    </row>
    <row r="2219" spans="9:15">
      <c r="I2219" s="72"/>
      <c r="J2219" s="72"/>
      <c r="N2219" s="303"/>
      <c r="O2219" s="72"/>
    </row>
    <row r="2220" spans="9:15">
      <c r="I2220" s="72"/>
      <c r="J2220" s="72"/>
      <c r="N2220" s="303"/>
      <c r="O2220" s="72"/>
    </row>
    <row r="2221" spans="9:15">
      <c r="I2221" s="72"/>
      <c r="J2221" s="72"/>
      <c r="N2221" s="303"/>
      <c r="O2221" s="72"/>
    </row>
    <row r="2222" spans="9:15">
      <c r="I2222" s="72"/>
      <c r="J2222" s="72"/>
      <c r="N2222" s="303"/>
      <c r="O2222" s="72"/>
    </row>
    <row r="2223" spans="9:15">
      <c r="I2223" s="72"/>
      <c r="J2223" s="72"/>
      <c r="N2223" s="303"/>
      <c r="O2223" s="72"/>
    </row>
    <row r="2224" spans="9:15">
      <c r="I2224" s="72"/>
      <c r="J2224" s="72"/>
      <c r="N2224" s="303"/>
      <c r="O2224" s="72"/>
    </row>
    <row r="2225" spans="9:15">
      <c r="I2225" s="72"/>
      <c r="J2225" s="72"/>
      <c r="N2225" s="303"/>
      <c r="O2225" s="72"/>
    </row>
    <row r="2226" spans="9:15">
      <c r="I2226" s="72"/>
      <c r="J2226" s="72"/>
      <c r="N2226" s="303"/>
      <c r="O2226" s="72"/>
    </row>
    <row r="2227" spans="9:15">
      <c r="I2227" s="72"/>
      <c r="J2227" s="72"/>
      <c r="N2227" s="303"/>
      <c r="O2227" s="72"/>
    </row>
    <row r="2228" spans="9:15">
      <c r="I2228" s="72"/>
      <c r="J2228" s="72"/>
      <c r="N2228" s="303"/>
      <c r="O2228" s="72"/>
    </row>
    <row r="2229" spans="9:15">
      <c r="I2229" s="72"/>
      <c r="J2229" s="72"/>
      <c r="N2229" s="303"/>
      <c r="O2229" s="72"/>
    </row>
    <row r="2230" spans="9:15">
      <c r="I2230" s="72"/>
      <c r="J2230" s="72"/>
      <c r="N2230" s="303"/>
      <c r="O2230" s="72"/>
    </row>
    <row r="2231" spans="9:15">
      <c r="I2231" s="72"/>
      <c r="J2231" s="72"/>
      <c r="N2231" s="303"/>
      <c r="O2231" s="72"/>
    </row>
    <row r="2232" spans="9:15">
      <c r="I2232" s="72"/>
      <c r="J2232" s="72"/>
      <c r="N2232" s="303"/>
      <c r="O2232" s="72"/>
    </row>
    <row r="2233" spans="9:15">
      <c r="I2233" s="72"/>
      <c r="J2233" s="72"/>
      <c r="N2233" s="303"/>
      <c r="O2233" s="72"/>
    </row>
    <row r="2234" spans="9:15">
      <c r="I2234" s="72"/>
      <c r="J2234" s="72"/>
      <c r="N2234" s="303"/>
      <c r="O2234" s="72"/>
    </row>
    <row r="2235" spans="9:15">
      <c r="I2235" s="72"/>
      <c r="J2235" s="72"/>
      <c r="N2235" s="303"/>
      <c r="O2235" s="72"/>
    </row>
    <row r="2236" spans="9:15">
      <c r="I2236" s="72"/>
      <c r="J2236" s="72"/>
      <c r="N2236" s="303"/>
      <c r="O2236" s="72"/>
    </row>
    <row r="2237" spans="9:15">
      <c r="I2237" s="72"/>
      <c r="J2237" s="72"/>
      <c r="N2237" s="303"/>
      <c r="O2237" s="72"/>
    </row>
    <row r="2238" spans="9:15">
      <c r="I2238" s="72"/>
      <c r="J2238" s="72"/>
      <c r="N2238" s="303"/>
      <c r="O2238" s="72"/>
    </row>
    <row r="2239" spans="9:15">
      <c r="I2239" s="72"/>
      <c r="J2239" s="72"/>
      <c r="N2239" s="303"/>
      <c r="O2239" s="72"/>
    </row>
    <row r="2240" spans="9:15">
      <c r="I2240" s="72"/>
      <c r="J2240" s="72"/>
      <c r="N2240" s="303"/>
      <c r="O2240" s="72"/>
    </row>
    <row r="2241" spans="9:15">
      <c r="I2241" s="72"/>
      <c r="J2241" s="72"/>
      <c r="N2241" s="303"/>
      <c r="O2241" s="72"/>
    </row>
    <row r="2242" spans="9:15">
      <c r="I2242" s="72"/>
      <c r="J2242" s="72"/>
      <c r="N2242" s="303"/>
      <c r="O2242" s="72"/>
    </row>
    <row r="2243" spans="9:15">
      <c r="I2243" s="72"/>
      <c r="J2243" s="72"/>
      <c r="N2243" s="303"/>
      <c r="O2243" s="72"/>
    </row>
    <row r="2244" spans="9:15">
      <c r="I2244" s="72"/>
      <c r="J2244" s="72"/>
      <c r="N2244" s="303"/>
      <c r="O2244" s="72"/>
    </row>
    <row r="2245" spans="9:15">
      <c r="I2245" s="72"/>
      <c r="J2245" s="72"/>
      <c r="N2245" s="303"/>
      <c r="O2245" s="72"/>
    </row>
    <row r="2246" spans="9:15">
      <c r="I2246" s="72"/>
      <c r="J2246" s="72"/>
      <c r="N2246" s="303"/>
      <c r="O2246" s="72"/>
    </row>
    <row r="2247" spans="9:15">
      <c r="I2247" s="72"/>
      <c r="J2247" s="72"/>
      <c r="N2247" s="303"/>
      <c r="O2247" s="72"/>
    </row>
    <row r="2248" spans="9:15">
      <c r="I2248" s="72"/>
      <c r="J2248" s="72"/>
      <c r="N2248" s="303"/>
      <c r="O2248" s="72"/>
    </row>
    <row r="2249" spans="9:15">
      <c r="I2249" s="72"/>
      <c r="J2249" s="72"/>
      <c r="N2249" s="303"/>
      <c r="O2249" s="72"/>
    </row>
    <row r="2250" spans="9:15">
      <c r="I2250" s="72"/>
      <c r="J2250" s="72"/>
      <c r="N2250" s="303"/>
      <c r="O2250" s="72"/>
    </row>
    <row r="2251" spans="9:15">
      <c r="I2251" s="72"/>
      <c r="J2251" s="72"/>
      <c r="N2251" s="303"/>
      <c r="O2251" s="72"/>
    </row>
    <row r="2252" spans="9:15">
      <c r="I2252" s="72"/>
      <c r="J2252" s="72"/>
      <c r="N2252" s="303"/>
      <c r="O2252" s="72"/>
    </row>
    <row r="2253" spans="9:15">
      <c r="I2253" s="72"/>
      <c r="J2253" s="72"/>
      <c r="N2253" s="303"/>
      <c r="O2253" s="72"/>
    </row>
    <row r="2254" spans="9:15">
      <c r="I2254" s="72"/>
      <c r="J2254" s="72"/>
      <c r="N2254" s="303"/>
      <c r="O2254" s="72"/>
    </row>
    <row r="2255" spans="9:15">
      <c r="I2255" s="72"/>
      <c r="J2255" s="72"/>
      <c r="N2255" s="303"/>
      <c r="O2255" s="72"/>
    </row>
    <row r="2256" spans="9:15">
      <c r="I2256" s="72"/>
      <c r="J2256" s="72"/>
      <c r="N2256" s="303"/>
      <c r="O2256" s="72"/>
    </row>
    <row r="2257" spans="9:15">
      <c r="I2257" s="72"/>
      <c r="J2257" s="72"/>
      <c r="N2257" s="303"/>
      <c r="O2257" s="72"/>
    </row>
    <row r="2258" spans="9:15">
      <c r="I2258" s="72"/>
      <c r="J2258" s="72"/>
      <c r="N2258" s="303"/>
      <c r="O2258" s="72"/>
    </row>
    <row r="2259" spans="9:15">
      <c r="I2259" s="72"/>
      <c r="J2259" s="72"/>
      <c r="N2259" s="303"/>
      <c r="O2259" s="72"/>
    </row>
    <row r="2260" spans="9:15">
      <c r="I2260" s="72"/>
      <c r="J2260" s="72"/>
      <c r="N2260" s="303"/>
      <c r="O2260" s="72"/>
    </row>
    <row r="2261" spans="9:15">
      <c r="I2261" s="72"/>
      <c r="J2261" s="72"/>
      <c r="N2261" s="303"/>
      <c r="O2261" s="72"/>
    </row>
    <row r="2262" spans="9:15">
      <c r="I2262" s="72"/>
      <c r="J2262" s="72"/>
      <c r="N2262" s="303"/>
      <c r="O2262" s="72"/>
    </row>
    <row r="2263" spans="9:15">
      <c r="I2263" s="72"/>
      <c r="J2263" s="72"/>
      <c r="N2263" s="303"/>
      <c r="O2263" s="72"/>
    </row>
    <row r="2264" spans="9:15">
      <c r="I2264" s="72"/>
      <c r="J2264" s="72"/>
      <c r="N2264" s="303"/>
      <c r="O2264" s="72"/>
    </row>
    <row r="2265" spans="9:15">
      <c r="I2265" s="72"/>
      <c r="J2265" s="72"/>
      <c r="N2265" s="303"/>
      <c r="O2265" s="72"/>
    </row>
    <row r="2266" spans="9:15">
      <c r="I2266" s="72"/>
      <c r="J2266" s="72"/>
      <c r="N2266" s="303"/>
      <c r="O2266" s="72"/>
    </row>
    <row r="2267" spans="9:15">
      <c r="I2267" s="72"/>
      <c r="J2267" s="72"/>
      <c r="N2267" s="303"/>
      <c r="O2267" s="72"/>
    </row>
    <row r="2268" spans="9:15">
      <c r="I2268" s="72"/>
      <c r="J2268" s="72"/>
      <c r="N2268" s="303"/>
      <c r="O2268" s="72"/>
    </row>
    <row r="2269" spans="9:15">
      <c r="I2269" s="72"/>
      <c r="J2269" s="72"/>
      <c r="N2269" s="303"/>
      <c r="O2269" s="72"/>
    </row>
    <row r="2270" spans="9:15">
      <c r="I2270" s="72"/>
      <c r="J2270" s="72"/>
      <c r="N2270" s="303"/>
      <c r="O2270" s="72"/>
    </row>
    <row r="2271" spans="9:15">
      <c r="I2271" s="72"/>
      <c r="J2271" s="72"/>
      <c r="N2271" s="303"/>
      <c r="O2271" s="72"/>
    </row>
    <row r="2272" spans="9:15">
      <c r="I2272" s="72"/>
      <c r="J2272" s="72"/>
      <c r="N2272" s="303"/>
      <c r="O2272" s="72"/>
    </row>
    <row r="2273" spans="9:15">
      <c r="I2273" s="72"/>
      <c r="J2273" s="72"/>
      <c r="N2273" s="303"/>
      <c r="O2273" s="72"/>
    </row>
    <row r="2274" spans="9:15">
      <c r="I2274" s="72"/>
      <c r="J2274" s="72"/>
      <c r="N2274" s="303"/>
      <c r="O2274" s="72"/>
    </row>
    <row r="2275" spans="9:15">
      <c r="I2275" s="72"/>
      <c r="J2275" s="72"/>
      <c r="N2275" s="303"/>
      <c r="O2275" s="72"/>
    </row>
    <row r="2276" spans="9:15">
      <c r="I2276" s="72"/>
      <c r="J2276" s="72"/>
      <c r="N2276" s="303"/>
      <c r="O2276" s="72"/>
    </row>
    <row r="2277" spans="9:15">
      <c r="I2277" s="72"/>
      <c r="J2277" s="72"/>
      <c r="N2277" s="303"/>
      <c r="O2277" s="72"/>
    </row>
    <row r="2278" spans="9:15">
      <c r="I2278" s="72"/>
      <c r="J2278" s="72"/>
      <c r="N2278" s="303"/>
      <c r="O2278" s="72"/>
    </row>
    <row r="2279" spans="9:15">
      <c r="I2279" s="72"/>
      <c r="J2279" s="72"/>
      <c r="N2279" s="303"/>
      <c r="O2279" s="72"/>
    </row>
    <row r="2280" spans="9:15">
      <c r="I2280" s="72"/>
      <c r="J2280" s="72"/>
      <c r="N2280" s="303"/>
      <c r="O2280" s="72"/>
    </row>
    <row r="2281" spans="9:15">
      <c r="I2281" s="72"/>
      <c r="J2281" s="72"/>
      <c r="N2281" s="303"/>
      <c r="O2281" s="72"/>
    </row>
    <row r="2282" spans="9:15">
      <c r="I2282" s="72"/>
      <c r="J2282" s="72"/>
      <c r="N2282" s="303"/>
      <c r="O2282" s="72"/>
    </row>
    <row r="2283" spans="9:15">
      <c r="I2283" s="72"/>
      <c r="J2283" s="72"/>
      <c r="N2283" s="303"/>
      <c r="O2283" s="72"/>
    </row>
    <row r="2284" spans="9:15">
      <c r="I2284" s="72"/>
      <c r="J2284" s="72"/>
      <c r="N2284" s="303"/>
      <c r="O2284" s="72"/>
    </row>
    <row r="2285" spans="9:15">
      <c r="I2285" s="72"/>
      <c r="J2285" s="72"/>
      <c r="N2285" s="303"/>
      <c r="O2285" s="72"/>
    </row>
    <row r="2286" spans="9:15">
      <c r="I2286" s="72"/>
      <c r="J2286" s="72"/>
      <c r="N2286" s="303"/>
      <c r="O2286" s="72"/>
    </row>
    <row r="2287" spans="9:15">
      <c r="I2287" s="72"/>
      <c r="J2287" s="72"/>
      <c r="N2287" s="303"/>
      <c r="O2287" s="72"/>
    </row>
    <row r="2288" spans="9:15">
      <c r="I2288" s="72"/>
      <c r="J2288" s="72"/>
      <c r="N2288" s="303"/>
      <c r="O2288" s="72"/>
    </row>
    <row r="2289" spans="9:15">
      <c r="I2289" s="72"/>
      <c r="J2289" s="72"/>
      <c r="N2289" s="303"/>
      <c r="O2289" s="72"/>
    </row>
    <row r="2290" spans="9:15">
      <c r="I2290" s="72"/>
      <c r="J2290" s="72"/>
      <c r="N2290" s="303"/>
      <c r="O2290" s="72"/>
    </row>
    <row r="2291" spans="9:15">
      <c r="I2291" s="72"/>
      <c r="J2291" s="72"/>
      <c r="N2291" s="303"/>
      <c r="O2291" s="72"/>
    </row>
    <row r="2292" spans="9:15">
      <c r="I2292" s="72"/>
      <c r="J2292" s="72"/>
      <c r="N2292" s="303"/>
      <c r="O2292" s="72"/>
    </row>
    <row r="2293" spans="9:15">
      <c r="I2293" s="72"/>
      <c r="J2293" s="72"/>
      <c r="N2293" s="303"/>
      <c r="O2293" s="72"/>
    </row>
    <row r="2294" spans="9:15">
      <c r="I2294" s="72"/>
      <c r="J2294" s="72"/>
      <c r="N2294" s="303"/>
      <c r="O2294" s="72"/>
    </row>
    <row r="2295" spans="9:15">
      <c r="I2295" s="72"/>
      <c r="J2295" s="72"/>
      <c r="N2295" s="303"/>
      <c r="O2295" s="72"/>
    </row>
    <row r="2296" spans="9:15">
      <c r="I2296" s="72"/>
      <c r="J2296" s="72"/>
      <c r="N2296" s="303"/>
      <c r="O2296" s="72"/>
    </row>
    <row r="2297" spans="9:15">
      <c r="I2297" s="72"/>
      <c r="J2297" s="72"/>
      <c r="N2297" s="303"/>
      <c r="O2297" s="72"/>
    </row>
    <row r="2298" spans="9:15">
      <c r="I2298" s="72"/>
      <c r="J2298" s="72"/>
      <c r="N2298" s="303"/>
      <c r="O2298" s="72"/>
    </row>
    <row r="2299" spans="9:15">
      <c r="I2299" s="72"/>
      <c r="J2299" s="72"/>
      <c r="N2299" s="303"/>
      <c r="O2299" s="72"/>
    </row>
    <row r="2300" spans="9:15">
      <c r="I2300" s="72"/>
      <c r="J2300" s="72"/>
      <c r="N2300" s="303"/>
      <c r="O2300" s="72"/>
    </row>
    <row r="2301" spans="9:15">
      <c r="I2301" s="72"/>
      <c r="J2301" s="72"/>
      <c r="N2301" s="303"/>
      <c r="O2301" s="72"/>
    </row>
    <row r="2302" spans="9:15">
      <c r="I2302" s="72"/>
      <c r="J2302" s="72"/>
      <c r="N2302" s="303"/>
      <c r="O2302" s="72"/>
    </row>
    <row r="2303" spans="9:15">
      <c r="I2303" s="72"/>
      <c r="J2303" s="72"/>
      <c r="N2303" s="303"/>
      <c r="O2303" s="72"/>
    </row>
    <row r="2304" spans="9:15">
      <c r="I2304" s="72"/>
      <c r="J2304" s="72"/>
      <c r="N2304" s="303"/>
      <c r="O2304" s="72"/>
    </row>
    <row r="2305" spans="9:15">
      <c r="I2305" s="72"/>
      <c r="J2305" s="72"/>
      <c r="N2305" s="303"/>
      <c r="O2305" s="72"/>
    </row>
    <row r="2306" spans="9:15">
      <c r="I2306" s="72"/>
      <c r="J2306" s="72"/>
      <c r="N2306" s="303"/>
      <c r="O2306" s="72"/>
    </row>
    <row r="2307" spans="9:15">
      <c r="I2307" s="72"/>
      <c r="J2307" s="72"/>
      <c r="N2307" s="303"/>
      <c r="O2307" s="72"/>
    </row>
    <row r="2308" spans="9:15">
      <c r="I2308" s="72"/>
      <c r="J2308" s="72"/>
      <c r="N2308" s="303"/>
      <c r="O2308" s="72"/>
    </row>
    <row r="2309" spans="9:15">
      <c r="I2309" s="72"/>
      <c r="J2309" s="72"/>
      <c r="N2309" s="303"/>
      <c r="O2309" s="72"/>
    </row>
    <row r="2310" spans="9:15">
      <c r="I2310" s="72"/>
      <c r="J2310" s="72"/>
      <c r="N2310" s="303"/>
      <c r="O2310" s="72"/>
    </row>
    <row r="2311" spans="9:15">
      <c r="I2311" s="72"/>
      <c r="J2311" s="72"/>
      <c r="N2311" s="303"/>
      <c r="O2311" s="72"/>
    </row>
    <row r="2312" spans="9:15">
      <c r="I2312" s="72"/>
      <c r="J2312" s="72"/>
      <c r="N2312" s="303"/>
      <c r="O2312" s="72"/>
    </row>
    <row r="2313" spans="9:15">
      <c r="I2313" s="72"/>
      <c r="J2313" s="72"/>
      <c r="N2313" s="303"/>
      <c r="O2313" s="72"/>
    </row>
    <row r="2314" spans="9:15">
      <c r="I2314" s="72"/>
      <c r="J2314" s="72"/>
      <c r="N2314" s="303"/>
      <c r="O2314" s="72"/>
    </row>
    <row r="2315" spans="9:15">
      <c r="I2315" s="72"/>
      <c r="J2315" s="72"/>
      <c r="N2315" s="303"/>
      <c r="O2315" s="72"/>
    </row>
    <row r="2316" spans="9:15">
      <c r="I2316" s="72"/>
      <c r="J2316" s="72"/>
      <c r="N2316" s="303"/>
      <c r="O2316" s="72"/>
    </row>
    <row r="2317" spans="9:15">
      <c r="I2317" s="72"/>
      <c r="J2317" s="72"/>
      <c r="N2317" s="303"/>
      <c r="O2317" s="72"/>
    </row>
    <row r="2318" spans="9:15">
      <c r="I2318" s="72"/>
      <c r="J2318" s="72"/>
      <c r="N2318" s="303"/>
      <c r="O2318" s="72"/>
    </row>
    <row r="2319" spans="9:15">
      <c r="I2319" s="72"/>
      <c r="J2319" s="72"/>
      <c r="N2319" s="303"/>
      <c r="O2319" s="72"/>
    </row>
    <row r="2320" spans="9:15">
      <c r="I2320" s="72"/>
      <c r="J2320" s="72"/>
      <c r="N2320" s="303"/>
      <c r="O2320" s="72"/>
    </row>
    <row r="2321" spans="9:15">
      <c r="I2321" s="72"/>
      <c r="J2321" s="72"/>
      <c r="N2321" s="303"/>
      <c r="O2321" s="72"/>
    </row>
    <row r="2322" spans="9:15">
      <c r="I2322" s="72"/>
      <c r="J2322" s="72"/>
      <c r="N2322" s="303"/>
      <c r="O2322" s="72"/>
    </row>
    <row r="2323" spans="9:15">
      <c r="I2323" s="72"/>
      <c r="J2323" s="72"/>
      <c r="N2323" s="303"/>
      <c r="O2323" s="72"/>
    </row>
    <row r="2324" spans="9:15">
      <c r="I2324" s="72"/>
      <c r="J2324" s="72"/>
      <c r="N2324" s="303"/>
      <c r="O2324" s="72"/>
    </row>
    <row r="2325" spans="9:15">
      <c r="I2325" s="72"/>
      <c r="J2325" s="72"/>
      <c r="N2325" s="303"/>
      <c r="O2325" s="72"/>
    </row>
    <row r="2326" spans="9:15">
      <c r="I2326" s="72"/>
      <c r="J2326" s="72"/>
      <c r="N2326" s="303"/>
      <c r="O2326" s="72"/>
    </row>
    <row r="2327" spans="9:15">
      <c r="I2327" s="72"/>
      <c r="J2327" s="72"/>
      <c r="N2327" s="303"/>
      <c r="O2327" s="72"/>
    </row>
    <row r="2328" spans="9:15">
      <c r="I2328" s="72"/>
      <c r="J2328" s="72"/>
      <c r="N2328" s="303"/>
      <c r="O2328" s="72"/>
    </row>
    <row r="2329" spans="9:15">
      <c r="I2329" s="72"/>
      <c r="J2329" s="72"/>
      <c r="N2329" s="303"/>
      <c r="O2329" s="72"/>
    </row>
    <row r="2330" spans="9:15">
      <c r="I2330" s="72"/>
      <c r="J2330" s="72"/>
      <c r="N2330" s="303"/>
      <c r="O2330" s="72"/>
    </row>
    <row r="2331" spans="9:15">
      <c r="I2331" s="72"/>
      <c r="J2331" s="72"/>
      <c r="N2331" s="303"/>
      <c r="O2331" s="72"/>
    </row>
    <row r="2332" spans="9:15">
      <c r="I2332" s="72"/>
      <c r="J2332" s="72"/>
      <c r="N2332" s="303"/>
      <c r="O2332" s="72"/>
    </row>
    <row r="2333" spans="9:15">
      <c r="I2333" s="72"/>
      <c r="J2333" s="72"/>
      <c r="N2333" s="303"/>
      <c r="O2333" s="72"/>
    </row>
    <row r="2334" spans="9:15">
      <c r="I2334" s="72"/>
      <c r="J2334" s="72"/>
      <c r="N2334" s="303"/>
      <c r="O2334" s="72"/>
    </row>
    <row r="2335" spans="9:15">
      <c r="I2335" s="72"/>
      <c r="J2335" s="72"/>
      <c r="N2335" s="303"/>
      <c r="O2335" s="72"/>
    </row>
    <row r="2336" spans="9:15">
      <c r="I2336" s="72"/>
      <c r="J2336" s="72"/>
      <c r="N2336" s="303"/>
      <c r="O2336" s="72"/>
    </row>
    <row r="2337" spans="9:15">
      <c r="I2337" s="72"/>
      <c r="J2337" s="72"/>
      <c r="N2337" s="303"/>
      <c r="O2337" s="72"/>
    </row>
    <row r="2338" spans="9:15">
      <c r="I2338" s="72"/>
      <c r="J2338" s="72"/>
      <c r="N2338" s="303"/>
      <c r="O2338" s="72"/>
    </row>
    <row r="2339" spans="9:15">
      <c r="I2339" s="72"/>
      <c r="J2339" s="72"/>
      <c r="N2339" s="303"/>
      <c r="O2339" s="72"/>
    </row>
    <row r="2340" spans="9:15">
      <c r="I2340" s="72"/>
      <c r="J2340" s="72"/>
      <c r="N2340" s="303"/>
      <c r="O2340" s="72"/>
    </row>
    <row r="2341" spans="9:15">
      <c r="I2341" s="72"/>
      <c r="J2341" s="72"/>
      <c r="N2341" s="303"/>
      <c r="O2341" s="72"/>
    </row>
    <row r="2342" spans="9:15">
      <c r="I2342" s="72"/>
      <c r="J2342" s="72"/>
      <c r="N2342" s="303"/>
      <c r="O2342" s="72"/>
    </row>
    <row r="2343" spans="9:15">
      <c r="I2343" s="72"/>
      <c r="J2343" s="72"/>
      <c r="N2343" s="303"/>
      <c r="O2343" s="72"/>
    </row>
    <row r="2344" spans="9:15">
      <c r="I2344" s="72"/>
      <c r="J2344" s="72"/>
      <c r="N2344" s="303"/>
      <c r="O2344" s="72"/>
    </row>
    <row r="2345" spans="9:15">
      <c r="I2345" s="72"/>
      <c r="J2345" s="72"/>
      <c r="N2345" s="303"/>
      <c r="O2345" s="72"/>
    </row>
    <row r="2346" spans="9:15">
      <c r="I2346" s="72"/>
      <c r="J2346" s="72"/>
      <c r="N2346" s="303"/>
      <c r="O2346" s="72"/>
    </row>
    <row r="2347" spans="9:15">
      <c r="I2347" s="72"/>
      <c r="J2347" s="72"/>
      <c r="N2347" s="303"/>
      <c r="O2347" s="72"/>
    </row>
    <row r="2348" spans="9:15">
      <c r="I2348" s="72"/>
      <c r="J2348" s="72"/>
      <c r="N2348" s="303"/>
      <c r="O2348" s="72"/>
    </row>
    <row r="2349" spans="9:15">
      <c r="I2349" s="72"/>
      <c r="J2349" s="72"/>
      <c r="N2349" s="303"/>
      <c r="O2349" s="72"/>
    </row>
    <row r="2350" spans="9:15">
      <c r="I2350" s="72"/>
      <c r="J2350" s="72"/>
      <c r="N2350" s="303"/>
      <c r="O2350" s="72"/>
    </row>
    <row r="2351" spans="9:15">
      <c r="I2351" s="72"/>
      <c r="J2351" s="72"/>
      <c r="N2351" s="303"/>
      <c r="O2351" s="72"/>
    </row>
    <row r="2352" spans="9:15">
      <c r="I2352" s="72"/>
      <c r="J2352" s="72"/>
      <c r="N2352" s="303"/>
      <c r="O2352" s="72"/>
    </row>
    <row r="2353" spans="9:15">
      <c r="I2353" s="72"/>
      <c r="J2353" s="72"/>
      <c r="N2353" s="303"/>
      <c r="O2353" s="72"/>
    </row>
    <row r="2354" spans="9:15">
      <c r="I2354" s="72"/>
      <c r="J2354" s="72"/>
      <c r="N2354" s="303"/>
      <c r="O2354" s="72"/>
    </row>
    <row r="2355" spans="9:15">
      <c r="I2355" s="72"/>
      <c r="J2355" s="72"/>
      <c r="N2355" s="303"/>
      <c r="O2355" s="72"/>
    </row>
    <row r="2356" spans="9:15">
      <c r="I2356" s="72"/>
      <c r="J2356" s="72"/>
      <c r="N2356" s="303"/>
      <c r="O2356" s="72"/>
    </row>
    <row r="2357" spans="9:15">
      <c r="I2357" s="72"/>
      <c r="J2357" s="72"/>
      <c r="N2357" s="303"/>
      <c r="O2357" s="72"/>
    </row>
    <row r="2358" spans="9:15">
      <c r="I2358" s="72"/>
      <c r="J2358" s="72"/>
      <c r="N2358" s="303"/>
      <c r="O2358" s="72"/>
    </row>
    <row r="2359" spans="9:15">
      <c r="I2359" s="72"/>
      <c r="J2359" s="72"/>
      <c r="N2359" s="303"/>
      <c r="O2359" s="72"/>
    </row>
    <row r="2360" spans="9:15">
      <c r="I2360" s="72"/>
      <c r="J2360" s="72"/>
      <c r="N2360" s="303"/>
      <c r="O2360" s="72"/>
    </row>
    <row r="2361" spans="9:15">
      <c r="I2361" s="72"/>
      <c r="J2361" s="72"/>
      <c r="N2361" s="303"/>
      <c r="O2361" s="72"/>
    </row>
    <row r="2362" spans="9:15">
      <c r="I2362" s="72"/>
      <c r="J2362" s="72"/>
      <c r="N2362" s="303"/>
      <c r="O2362" s="72"/>
    </row>
    <row r="2363" spans="9:15">
      <c r="I2363" s="72"/>
      <c r="J2363" s="72"/>
      <c r="N2363" s="303"/>
      <c r="O2363" s="72"/>
    </row>
    <row r="2364" spans="9:15">
      <c r="I2364" s="72"/>
      <c r="J2364" s="72"/>
      <c r="N2364" s="303"/>
      <c r="O2364" s="72"/>
    </row>
    <row r="2365" spans="9:15">
      <c r="I2365" s="72"/>
      <c r="J2365" s="72"/>
      <c r="N2365" s="303"/>
      <c r="O2365" s="72"/>
    </row>
    <row r="2366" spans="9:15">
      <c r="I2366" s="72"/>
      <c r="J2366" s="72"/>
      <c r="N2366" s="303"/>
      <c r="O2366" s="72"/>
    </row>
    <row r="2367" spans="9:15">
      <c r="I2367" s="72"/>
      <c r="J2367" s="72"/>
      <c r="N2367" s="303"/>
      <c r="O2367" s="72"/>
    </row>
    <row r="2368" spans="9:15">
      <c r="I2368" s="72"/>
      <c r="J2368" s="72"/>
      <c r="N2368" s="303"/>
      <c r="O2368" s="72"/>
    </row>
    <row r="2369" spans="9:15">
      <c r="I2369" s="72"/>
      <c r="J2369" s="72"/>
      <c r="N2369" s="303"/>
      <c r="O2369" s="72"/>
    </row>
    <row r="2370" spans="9:15">
      <c r="I2370" s="72"/>
      <c r="J2370" s="72"/>
      <c r="N2370" s="303"/>
      <c r="O2370" s="72"/>
    </row>
    <row r="2371" spans="9:15">
      <c r="I2371" s="72"/>
      <c r="J2371" s="72"/>
      <c r="N2371" s="303"/>
      <c r="O2371" s="72"/>
    </row>
    <row r="2372" spans="9:15">
      <c r="I2372" s="72"/>
      <c r="J2372" s="72"/>
      <c r="N2372" s="303"/>
      <c r="O2372" s="72"/>
    </row>
    <row r="2373" spans="9:15">
      <c r="I2373" s="72"/>
      <c r="J2373" s="72"/>
      <c r="N2373" s="303"/>
      <c r="O2373" s="72"/>
    </row>
    <row r="2374" spans="9:15">
      <c r="I2374" s="72"/>
      <c r="J2374" s="72"/>
      <c r="N2374" s="303"/>
      <c r="O2374" s="72"/>
    </row>
    <row r="2375" spans="9:15">
      <c r="I2375" s="72"/>
      <c r="J2375" s="72"/>
      <c r="N2375" s="303"/>
      <c r="O2375" s="72"/>
    </row>
    <row r="2376" spans="9:15">
      <c r="I2376" s="72"/>
      <c r="J2376" s="72"/>
      <c r="N2376" s="303"/>
      <c r="O2376" s="72"/>
    </row>
    <row r="2377" spans="9:15">
      <c r="I2377" s="72"/>
      <c r="J2377" s="72"/>
      <c r="N2377" s="303"/>
      <c r="O2377" s="72"/>
    </row>
    <row r="2378" spans="9:15">
      <c r="I2378" s="72"/>
      <c r="J2378" s="72"/>
      <c r="N2378" s="303"/>
      <c r="O2378" s="72"/>
    </row>
    <row r="2379" spans="9:15">
      <c r="I2379" s="72"/>
      <c r="J2379" s="72"/>
      <c r="N2379" s="303"/>
      <c r="O2379" s="72"/>
    </row>
    <row r="2380" spans="9:15">
      <c r="I2380" s="72"/>
      <c r="J2380" s="72"/>
      <c r="N2380" s="303"/>
      <c r="O2380" s="72"/>
    </row>
    <row r="2381" spans="9:15">
      <c r="I2381" s="72"/>
      <c r="J2381" s="72"/>
      <c r="N2381" s="303"/>
      <c r="O2381" s="72"/>
    </row>
    <row r="2382" spans="9:15">
      <c r="I2382" s="72"/>
      <c r="J2382" s="72"/>
      <c r="N2382" s="303"/>
      <c r="O2382" s="72"/>
    </row>
    <row r="2383" spans="9:15">
      <c r="I2383" s="72"/>
      <c r="J2383" s="72"/>
      <c r="N2383" s="303"/>
      <c r="O2383" s="72"/>
    </row>
    <row r="2384" spans="9:15">
      <c r="I2384" s="72"/>
      <c r="J2384" s="72"/>
      <c r="N2384" s="303"/>
      <c r="O2384" s="72"/>
    </row>
    <row r="2385" spans="9:15">
      <c r="I2385" s="72"/>
      <c r="J2385" s="72"/>
      <c r="N2385" s="303"/>
      <c r="O2385" s="72"/>
    </row>
    <row r="2386" spans="9:15">
      <c r="I2386" s="72"/>
      <c r="J2386" s="72"/>
      <c r="N2386" s="303"/>
      <c r="O2386" s="72"/>
    </row>
    <row r="2387" spans="9:15">
      <c r="I2387" s="72"/>
      <c r="J2387" s="72"/>
      <c r="N2387" s="303"/>
      <c r="O2387" s="72"/>
    </row>
    <row r="2388" spans="9:15">
      <c r="I2388" s="72"/>
      <c r="J2388" s="72"/>
      <c r="N2388" s="303"/>
      <c r="O2388" s="72"/>
    </row>
    <row r="2389" spans="9:15">
      <c r="I2389" s="72"/>
      <c r="J2389" s="72"/>
      <c r="N2389" s="303"/>
      <c r="O2389" s="72"/>
    </row>
    <row r="2390" spans="9:15">
      <c r="I2390" s="72"/>
      <c r="J2390" s="72"/>
      <c r="N2390" s="303"/>
      <c r="O2390" s="72"/>
    </row>
    <row r="2391" spans="9:15">
      <c r="I2391" s="72"/>
      <c r="J2391" s="72"/>
      <c r="N2391" s="303"/>
      <c r="O2391" s="72"/>
    </row>
    <row r="2392" spans="9:15">
      <c r="I2392" s="72"/>
      <c r="J2392" s="72"/>
      <c r="N2392" s="303"/>
      <c r="O2392" s="72"/>
    </row>
    <row r="2393" spans="9:15">
      <c r="I2393" s="72"/>
      <c r="J2393" s="72"/>
      <c r="N2393" s="303"/>
      <c r="O2393" s="72"/>
    </row>
    <row r="2394" spans="9:15">
      <c r="I2394" s="72"/>
      <c r="J2394" s="72"/>
      <c r="N2394" s="303"/>
      <c r="O2394" s="72"/>
    </row>
    <row r="2395" spans="9:15">
      <c r="I2395" s="72"/>
      <c r="J2395" s="72"/>
      <c r="N2395" s="303"/>
      <c r="O2395" s="72"/>
    </row>
    <row r="2396" spans="9:15">
      <c r="I2396" s="72"/>
      <c r="J2396" s="72"/>
      <c r="N2396" s="303"/>
      <c r="O2396" s="72"/>
    </row>
    <row r="2397" spans="9:15">
      <c r="I2397" s="72"/>
      <c r="J2397" s="72"/>
      <c r="N2397" s="303"/>
      <c r="O2397" s="72"/>
    </row>
    <row r="2398" spans="9:15">
      <c r="I2398" s="72"/>
      <c r="J2398" s="72"/>
      <c r="N2398" s="303"/>
      <c r="O2398" s="72"/>
    </row>
    <row r="2399" spans="9:15">
      <c r="I2399" s="72"/>
      <c r="J2399" s="72"/>
      <c r="N2399" s="303"/>
      <c r="O2399" s="72"/>
    </row>
    <row r="2400" spans="9:15">
      <c r="I2400" s="72"/>
      <c r="J2400" s="72"/>
      <c r="N2400" s="303"/>
      <c r="O2400" s="72"/>
    </row>
    <row r="2401" spans="9:15">
      <c r="I2401" s="72"/>
      <c r="J2401" s="72"/>
      <c r="N2401" s="303"/>
      <c r="O2401" s="72"/>
    </row>
    <row r="2402" spans="9:15">
      <c r="I2402" s="72"/>
      <c r="J2402" s="72"/>
      <c r="N2402" s="303"/>
      <c r="O2402" s="72"/>
    </row>
    <row r="2403" spans="9:15">
      <c r="I2403" s="72"/>
      <c r="J2403" s="72"/>
      <c r="N2403" s="303"/>
      <c r="O2403" s="72"/>
    </row>
    <row r="2404" spans="9:15">
      <c r="I2404" s="72"/>
      <c r="J2404" s="72"/>
      <c r="N2404" s="303"/>
      <c r="O2404" s="72"/>
    </row>
    <row r="2405" spans="9:15">
      <c r="I2405" s="72"/>
      <c r="J2405" s="72"/>
      <c r="N2405" s="303"/>
      <c r="O2405" s="72"/>
    </row>
    <row r="2406" spans="9:15">
      <c r="I2406" s="72"/>
      <c r="J2406" s="72"/>
      <c r="N2406" s="303"/>
      <c r="O2406" s="72"/>
    </row>
    <row r="2407" spans="9:15">
      <c r="I2407" s="72"/>
      <c r="J2407" s="72"/>
      <c r="N2407" s="303"/>
      <c r="O2407" s="72"/>
    </row>
    <row r="2408" spans="9:15">
      <c r="I2408" s="72"/>
      <c r="J2408" s="72"/>
      <c r="N2408" s="303"/>
      <c r="O2408" s="72"/>
    </row>
    <row r="2409" spans="9:15">
      <c r="I2409" s="72"/>
      <c r="J2409" s="72"/>
      <c r="N2409" s="303"/>
      <c r="O2409" s="72"/>
    </row>
    <row r="2410" spans="9:15">
      <c r="I2410" s="72"/>
      <c r="J2410" s="72"/>
      <c r="N2410" s="303"/>
      <c r="O2410" s="72"/>
    </row>
    <row r="2411" spans="9:15">
      <c r="I2411" s="72"/>
      <c r="J2411" s="72"/>
      <c r="N2411" s="303"/>
      <c r="O2411" s="72"/>
    </row>
    <row r="2412" spans="9:15">
      <c r="I2412" s="72"/>
      <c r="J2412" s="72"/>
      <c r="N2412" s="303"/>
      <c r="O2412" s="72"/>
    </row>
    <row r="2413" spans="9:15">
      <c r="I2413" s="72"/>
      <c r="J2413" s="72"/>
      <c r="N2413" s="303"/>
      <c r="O2413" s="72"/>
    </row>
    <row r="2414" spans="9:15">
      <c r="I2414" s="72"/>
      <c r="J2414" s="72"/>
      <c r="N2414" s="303"/>
      <c r="O2414" s="72"/>
    </row>
    <row r="2415" spans="9:15">
      <c r="I2415" s="72"/>
      <c r="J2415" s="72"/>
      <c r="N2415" s="303"/>
      <c r="O2415" s="72"/>
    </row>
    <row r="2416" spans="9:15">
      <c r="I2416" s="72"/>
      <c r="J2416" s="72"/>
      <c r="N2416" s="303"/>
      <c r="O2416" s="72"/>
    </row>
    <row r="2417" spans="9:15">
      <c r="I2417" s="72"/>
      <c r="J2417" s="72"/>
      <c r="N2417" s="303"/>
      <c r="O2417" s="72"/>
    </row>
    <row r="2418" spans="9:15">
      <c r="I2418" s="72"/>
      <c r="J2418" s="72"/>
      <c r="N2418" s="303"/>
      <c r="O2418" s="72"/>
    </row>
    <row r="2419" spans="9:15">
      <c r="I2419" s="72"/>
      <c r="J2419" s="72"/>
      <c r="N2419" s="303"/>
      <c r="O2419" s="72"/>
    </row>
    <row r="2420" spans="9:15">
      <c r="I2420" s="72"/>
      <c r="J2420" s="72"/>
      <c r="N2420" s="303"/>
      <c r="O2420" s="72"/>
    </row>
    <row r="2421" spans="9:15">
      <c r="I2421" s="72"/>
      <c r="J2421" s="72"/>
      <c r="N2421" s="303"/>
      <c r="O2421" s="72"/>
    </row>
    <row r="2422" spans="9:15">
      <c r="I2422" s="72"/>
      <c r="J2422" s="72"/>
      <c r="N2422" s="303"/>
      <c r="O2422" s="72"/>
    </row>
    <row r="2423" spans="9:15">
      <c r="I2423" s="72"/>
      <c r="J2423" s="72"/>
      <c r="N2423" s="303"/>
      <c r="O2423" s="72"/>
    </row>
    <row r="2424" spans="9:15">
      <c r="I2424" s="72"/>
      <c r="J2424" s="72"/>
      <c r="N2424" s="303"/>
      <c r="O2424" s="72"/>
    </row>
    <row r="2425" spans="9:15">
      <c r="I2425" s="72"/>
      <c r="J2425" s="72"/>
      <c r="N2425" s="303"/>
      <c r="O2425" s="72"/>
    </row>
    <row r="2426" spans="9:15">
      <c r="I2426" s="72"/>
      <c r="J2426" s="72"/>
      <c r="N2426" s="303"/>
      <c r="O2426" s="72"/>
    </row>
    <row r="2427" spans="9:15">
      <c r="I2427" s="72"/>
      <c r="J2427" s="72"/>
      <c r="N2427" s="303"/>
      <c r="O2427" s="72"/>
    </row>
    <row r="2428" spans="9:15">
      <c r="I2428" s="72"/>
      <c r="J2428" s="72"/>
      <c r="N2428" s="303"/>
      <c r="O2428" s="72"/>
    </row>
    <row r="2429" spans="9:15">
      <c r="I2429" s="72"/>
      <c r="J2429" s="72"/>
      <c r="N2429" s="303"/>
      <c r="O2429" s="72"/>
    </row>
    <row r="2430" spans="9:15">
      <c r="I2430" s="72"/>
      <c r="J2430" s="72"/>
      <c r="N2430" s="303"/>
      <c r="O2430" s="72"/>
    </row>
    <row r="2431" spans="9:15">
      <c r="I2431" s="72"/>
      <c r="J2431" s="72"/>
      <c r="N2431" s="303"/>
      <c r="O2431" s="72"/>
    </row>
    <row r="2432" spans="9:15">
      <c r="I2432" s="72"/>
      <c r="J2432" s="72"/>
      <c r="N2432" s="303"/>
      <c r="O2432" s="72"/>
    </row>
    <row r="2433" spans="9:15">
      <c r="I2433" s="72"/>
      <c r="J2433" s="72"/>
      <c r="N2433" s="303"/>
      <c r="O2433" s="72"/>
    </row>
    <row r="2434" spans="9:15">
      <c r="I2434" s="72"/>
      <c r="J2434" s="72"/>
      <c r="N2434" s="303"/>
      <c r="O2434" s="72"/>
    </row>
    <row r="2435" spans="9:15">
      <c r="I2435" s="72"/>
      <c r="J2435" s="72"/>
      <c r="N2435" s="303"/>
      <c r="O2435" s="72"/>
    </row>
    <row r="2436" spans="9:15">
      <c r="I2436" s="72"/>
      <c r="J2436" s="72"/>
      <c r="N2436" s="303"/>
      <c r="O2436" s="72"/>
    </row>
    <row r="2437" spans="9:15">
      <c r="I2437" s="72"/>
      <c r="J2437" s="72"/>
      <c r="N2437" s="303"/>
      <c r="O2437" s="72"/>
    </row>
    <row r="2438" spans="9:15">
      <c r="I2438" s="72"/>
      <c r="J2438" s="72"/>
      <c r="N2438" s="303"/>
      <c r="O2438" s="72"/>
    </row>
    <row r="2439" spans="9:15">
      <c r="I2439" s="72"/>
      <c r="J2439" s="72"/>
      <c r="N2439" s="303"/>
      <c r="O2439" s="72"/>
    </row>
    <row r="2440" spans="9:15">
      <c r="I2440" s="72"/>
      <c r="J2440" s="72"/>
      <c r="N2440" s="303"/>
      <c r="O2440" s="72"/>
    </row>
    <row r="2441" spans="9:15">
      <c r="I2441" s="72"/>
      <c r="J2441" s="72"/>
      <c r="N2441" s="303"/>
      <c r="O2441" s="72"/>
    </row>
    <row r="2442" spans="9:15">
      <c r="I2442" s="72"/>
      <c r="J2442" s="72"/>
      <c r="N2442" s="303"/>
      <c r="O2442" s="72"/>
    </row>
    <row r="2443" spans="9:15">
      <c r="I2443" s="72"/>
      <c r="J2443" s="72"/>
      <c r="N2443" s="303"/>
      <c r="O2443" s="72"/>
    </row>
    <row r="2444" spans="9:15">
      <c r="I2444" s="72"/>
      <c r="J2444" s="72"/>
      <c r="N2444" s="303"/>
      <c r="O2444" s="72"/>
    </row>
    <row r="2445" spans="9:15">
      <c r="I2445" s="72"/>
      <c r="J2445" s="72"/>
      <c r="N2445" s="303"/>
      <c r="O2445" s="72"/>
    </row>
    <row r="2446" spans="9:15">
      <c r="I2446" s="72"/>
      <c r="J2446" s="72"/>
      <c r="N2446" s="303"/>
      <c r="O2446" s="72"/>
    </row>
    <row r="2447" spans="9:15">
      <c r="I2447" s="72"/>
      <c r="J2447" s="72"/>
      <c r="N2447" s="303"/>
      <c r="O2447" s="72"/>
    </row>
    <row r="2448" spans="9:15">
      <c r="I2448" s="72"/>
      <c r="J2448" s="72"/>
      <c r="N2448" s="303"/>
      <c r="O2448" s="72"/>
    </row>
    <row r="2449" spans="9:15">
      <c r="I2449" s="72"/>
      <c r="J2449" s="72"/>
      <c r="N2449" s="303"/>
      <c r="O2449" s="72"/>
    </row>
    <row r="2450" spans="9:15">
      <c r="I2450" s="72"/>
      <c r="J2450" s="72"/>
      <c r="N2450" s="303"/>
      <c r="O2450" s="72"/>
    </row>
    <row r="2451" spans="9:15">
      <c r="I2451" s="72"/>
      <c r="J2451" s="72"/>
      <c r="N2451" s="303"/>
      <c r="O2451" s="72"/>
    </row>
    <row r="2452" spans="9:15">
      <c r="I2452" s="72"/>
      <c r="J2452" s="72"/>
      <c r="N2452" s="303"/>
      <c r="O2452" s="72"/>
    </row>
    <row r="2453" spans="9:15">
      <c r="I2453" s="72"/>
      <c r="J2453" s="72"/>
      <c r="N2453" s="303"/>
      <c r="O2453" s="72"/>
    </row>
    <row r="2454" spans="9:15">
      <c r="I2454" s="72"/>
      <c r="J2454" s="72"/>
      <c r="N2454" s="303"/>
      <c r="O2454" s="72"/>
    </row>
    <row r="2455" spans="9:15">
      <c r="I2455" s="72"/>
      <c r="J2455" s="72"/>
      <c r="N2455" s="303"/>
      <c r="O2455" s="72"/>
    </row>
    <row r="2456" spans="9:15">
      <c r="I2456" s="72"/>
      <c r="J2456" s="72"/>
      <c r="N2456" s="303"/>
      <c r="O2456" s="72"/>
    </row>
    <row r="2457" spans="9:15">
      <c r="I2457" s="72"/>
      <c r="J2457" s="72"/>
      <c r="N2457" s="303"/>
      <c r="O2457" s="72"/>
    </row>
    <row r="2458" spans="9:15">
      <c r="I2458" s="72"/>
      <c r="J2458" s="72"/>
      <c r="N2458" s="303"/>
      <c r="O2458" s="72"/>
    </row>
    <row r="2459" spans="9:15">
      <c r="I2459" s="72"/>
      <c r="J2459" s="72"/>
      <c r="N2459" s="303"/>
      <c r="O2459" s="72"/>
    </row>
    <row r="2460" spans="9:15">
      <c r="I2460" s="72"/>
      <c r="J2460" s="72"/>
      <c r="N2460" s="303"/>
      <c r="O2460" s="72"/>
    </row>
    <row r="2461" spans="9:15">
      <c r="I2461" s="72"/>
      <c r="J2461" s="72"/>
      <c r="N2461" s="303"/>
      <c r="O2461" s="72"/>
    </row>
    <row r="2462" spans="9:15">
      <c r="I2462" s="72"/>
      <c r="J2462" s="72"/>
      <c r="N2462" s="303"/>
      <c r="O2462" s="72"/>
    </row>
    <row r="2463" spans="9:15">
      <c r="I2463" s="72"/>
      <c r="J2463" s="72"/>
      <c r="N2463" s="303"/>
      <c r="O2463" s="72"/>
    </row>
    <row r="2464" spans="9:15">
      <c r="I2464" s="72"/>
      <c r="J2464" s="72"/>
      <c r="N2464" s="303"/>
      <c r="O2464" s="72"/>
    </row>
    <row r="2465" spans="9:15">
      <c r="I2465" s="72"/>
      <c r="J2465" s="72"/>
      <c r="N2465" s="303"/>
      <c r="O2465" s="72"/>
    </row>
    <row r="2466" spans="9:15">
      <c r="I2466" s="72"/>
      <c r="J2466" s="72"/>
      <c r="N2466" s="303"/>
      <c r="O2466" s="72"/>
    </row>
    <row r="2467" spans="9:15">
      <c r="I2467" s="72"/>
      <c r="J2467" s="72"/>
      <c r="N2467" s="303"/>
      <c r="O2467" s="72"/>
    </row>
    <row r="2468" spans="9:15">
      <c r="I2468" s="72"/>
      <c r="J2468" s="72"/>
      <c r="N2468" s="303"/>
      <c r="O2468" s="72"/>
    </row>
    <row r="2469" spans="9:15">
      <c r="I2469" s="72"/>
      <c r="J2469" s="72"/>
      <c r="N2469" s="303"/>
      <c r="O2469" s="72"/>
    </row>
    <row r="2470" spans="9:15">
      <c r="I2470" s="72"/>
      <c r="J2470" s="72"/>
      <c r="N2470" s="303"/>
      <c r="O2470" s="72"/>
    </row>
    <row r="2471" spans="9:15">
      <c r="I2471" s="72"/>
      <c r="J2471" s="72"/>
      <c r="N2471" s="303"/>
      <c r="O2471" s="72"/>
    </row>
    <row r="2472" spans="9:15">
      <c r="I2472" s="72"/>
      <c r="J2472" s="72"/>
      <c r="N2472" s="303"/>
      <c r="O2472" s="72"/>
    </row>
    <row r="2473" spans="9:15">
      <c r="I2473" s="72"/>
      <c r="J2473" s="72"/>
      <c r="N2473" s="303"/>
      <c r="O2473" s="72"/>
    </row>
    <row r="2474" spans="9:15">
      <c r="I2474" s="72"/>
      <c r="J2474" s="72"/>
      <c r="N2474" s="303"/>
      <c r="O2474" s="72"/>
    </row>
    <row r="2475" spans="9:15">
      <c r="I2475" s="72"/>
      <c r="J2475" s="72"/>
      <c r="N2475" s="303"/>
      <c r="O2475" s="72"/>
    </row>
    <row r="2476" spans="9:15">
      <c r="I2476" s="72"/>
      <c r="J2476" s="72"/>
      <c r="N2476" s="303"/>
      <c r="O2476" s="72"/>
    </row>
    <row r="2477" spans="9:15">
      <c r="I2477" s="72"/>
      <c r="J2477" s="72"/>
      <c r="N2477" s="303"/>
      <c r="O2477" s="72"/>
    </row>
    <row r="2478" spans="9:15">
      <c r="I2478" s="72"/>
      <c r="J2478" s="72"/>
      <c r="N2478" s="303"/>
      <c r="O2478" s="72"/>
    </row>
    <row r="2479" spans="9:15">
      <c r="I2479" s="72"/>
      <c r="J2479" s="72"/>
      <c r="N2479" s="303"/>
      <c r="O2479" s="72"/>
    </row>
    <row r="2480" spans="9:15">
      <c r="I2480" s="72"/>
      <c r="J2480" s="72"/>
      <c r="N2480" s="303"/>
      <c r="O2480" s="72"/>
    </row>
    <row r="2481" spans="9:15">
      <c r="I2481" s="72"/>
      <c r="J2481" s="72"/>
      <c r="N2481" s="303"/>
      <c r="O2481" s="72"/>
    </row>
    <row r="2482" spans="9:15">
      <c r="I2482" s="72"/>
      <c r="J2482" s="72"/>
      <c r="N2482" s="303"/>
      <c r="O2482" s="72"/>
    </row>
    <row r="2483" spans="9:15">
      <c r="I2483" s="72"/>
      <c r="J2483" s="72"/>
      <c r="N2483" s="303"/>
      <c r="O2483" s="72"/>
    </row>
    <row r="2484" spans="9:15">
      <c r="I2484" s="72"/>
      <c r="J2484" s="72"/>
      <c r="N2484" s="303"/>
      <c r="O2484" s="72"/>
    </row>
    <row r="2485" spans="9:15">
      <c r="I2485" s="72"/>
      <c r="J2485" s="72"/>
      <c r="N2485" s="303"/>
      <c r="O2485" s="72"/>
    </row>
    <row r="2486" spans="9:15">
      <c r="I2486" s="72"/>
      <c r="J2486" s="72"/>
      <c r="N2486" s="303"/>
      <c r="O2486" s="72"/>
    </row>
    <row r="2487" spans="9:15">
      <c r="I2487" s="72"/>
      <c r="J2487" s="72"/>
      <c r="N2487" s="303"/>
      <c r="O2487" s="72"/>
    </row>
    <row r="2488" spans="9:15">
      <c r="I2488" s="72"/>
      <c r="J2488" s="72"/>
      <c r="N2488" s="303"/>
      <c r="O2488" s="72"/>
    </row>
    <row r="2489" spans="9:15">
      <c r="I2489" s="72"/>
      <c r="J2489" s="72"/>
      <c r="N2489" s="303"/>
      <c r="O2489" s="72"/>
    </row>
    <row r="2490" spans="9:15">
      <c r="I2490" s="72"/>
      <c r="J2490" s="72"/>
      <c r="N2490" s="303"/>
      <c r="O2490" s="72"/>
    </row>
    <row r="2491" spans="9:15">
      <c r="I2491" s="72"/>
      <c r="J2491" s="72"/>
      <c r="N2491" s="303"/>
      <c r="O2491" s="72"/>
    </row>
    <row r="2492" spans="9:15">
      <c r="I2492" s="72"/>
      <c r="J2492" s="72"/>
      <c r="N2492" s="303"/>
      <c r="O2492" s="72"/>
    </row>
    <row r="2493" spans="9:15">
      <c r="I2493" s="72"/>
      <c r="J2493" s="72"/>
      <c r="N2493" s="303"/>
      <c r="O2493" s="72"/>
    </row>
    <row r="2494" spans="9:15">
      <c r="I2494" s="72"/>
      <c r="J2494" s="72"/>
      <c r="N2494" s="303"/>
      <c r="O2494" s="72"/>
    </row>
    <row r="2495" spans="9:15">
      <c r="I2495" s="72"/>
      <c r="J2495" s="72"/>
      <c r="N2495" s="303"/>
      <c r="O2495" s="72"/>
    </row>
    <row r="2496" spans="9:15">
      <c r="I2496" s="72"/>
      <c r="J2496" s="72"/>
      <c r="N2496" s="303"/>
      <c r="O2496" s="72"/>
    </row>
    <row r="2497" spans="9:15">
      <c r="I2497" s="72"/>
      <c r="J2497" s="72"/>
      <c r="N2497" s="303"/>
      <c r="O2497" s="72"/>
    </row>
    <row r="2498" spans="9:15">
      <c r="I2498" s="72"/>
      <c r="J2498" s="72"/>
      <c r="N2498" s="303"/>
      <c r="O2498" s="72"/>
    </row>
    <row r="2499" spans="9:15">
      <c r="I2499" s="72"/>
      <c r="J2499" s="72"/>
      <c r="N2499" s="303"/>
      <c r="O2499" s="72"/>
    </row>
    <row r="2500" spans="9:15">
      <c r="I2500" s="72"/>
      <c r="J2500" s="72"/>
      <c r="N2500" s="303"/>
      <c r="O2500" s="72"/>
    </row>
    <row r="2501" spans="9:15">
      <c r="I2501" s="72"/>
      <c r="J2501" s="72"/>
      <c r="N2501" s="303"/>
      <c r="O2501" s="72"/>
    </row>
    <row r="2502" spans="9:15">
      <c r="I2502" s="72"/>
      <c r="J2502" s="72"/>
      <c r="N2502" s="303"/>
      <c r="O2502" s="72"/>
    </row>
    <row r="2503" spans="9:15">
      <c r="I2503" s="72"/>
      <c r="J2503" s="72"/>
      <c r="N2503" s="303"/>
      <c r="O2503" s="72"/>
    </row>
    <row r="2504" spans="9:15">
      <c r="I2504" s="72"/>
      <c r="J2504" s="72"/>
      <c r="N2504" s="303"/>
      <c r="O2504" s="72"/>
    </row>
    <row r="2505" spans="9:15">
      <c r="I2505" s="72"/>
      <c r="J2505" s="72"/>
      <c r="N2505" s="303"/>
      <c r="O2505" s="72"/>
    </row>
    <row r="2506" spans="9:15">
      <c r="I2506" s="72"/>
      <c r="J2506" s="72"/>
      <c r="N2506" s="303"/>
      <c r="O2506" s="72"/>
    </row>
    <row r="2507" spans="9:15">
      <c r="I2507" s="72"/>
      <c r="J2507" s="72"/>
      <c r="N2507" s="303"/>
      <c r="O2507" s="72"/>
    </row>
    <row r="2508" spans="9:15">
      <c r="I2508" s="72"/>
      <c r="J2508" s="72"/>
      <c r="N2508" s="303"/>
      <c r="O2508" s="72"/>
    </row>
    <row r="2509" spans="9:15">
      <c r="I2509" s="72"/>
      <c r="J2509" s="72"/>
      <c r="N2509" s="303"/>
      <c r="O2509" s="72"/>
    </row>
    <row r="2510" spans="9:15">
      <c r="I2510" s="72"/>
      <c r="J2510" s="72"/>
      <c r="N2510" s="303"/>
      <c r="O2510" s="72"/>
    </row>
    <row r="2511" spans="9:15">
      <c r="I2511" s="72"/>
      <c r="J2511" s="72"/>
      <c r="N2511" s="303"/>
      <c r="O2511" s="72"/>
    </row>
    <row r="2512" spans="9:15">
      <c r="I2512" s="72"/>
      <c r="J2512" s="72"/>
      <c r="N2512" s="303"/>
      <c r="O2512" s="72"/>
    </row>
    <row r="2513" spans="9:15">
      <c r="I2513" s="72"/>
      <c r="J2513" s="72"/>
      <c r="N2513" s="303"/>
      <c r="O2513" s="72"/>
    </row>
    <row r="2514" spans="9:15">
      <c r="I2514" s="72"/>
      <c r="J2514" s="72"/>
      <c r="N2514" s="303"/>
      <c r="O2514" s="72"/>
    </row>
    <row r="2515" spans="9:15">
      <c r="I2515" s="72"/>
      <c r="J2515" s="72"/>
      <c r="N2515" s="303"/>
      <c r="O2515" s="72"/>
    </row>
    <row r="2516" spans="9:15">
      <c r="I2516" s="72"/>
      <c r="J2516" s="72"/>
      <c r="N2516" s="303"/>
      <c r="O2516" s="72"/>
    </row>
    <row r="2517" spans="9:15">
      <c r="I2517" s="72"/>
      <c r="J2517" s="72"/>
      <c r="N2517" s="303"/>
      <c r="O2517" s="72"/>
    </row>
    <row r="2518" spans="9:15">
      <c r="I2518" s="72"/>
      <c r="J2518" s="72"/>
      <c r="N2518" s="303"/>
      <c r="O2518" s="72"/>
    </row>
    <row r="2519" spans="9:15">
      <c r="I2519" s="72"/>
      <c r="J2519" s="72"/>
      <c r="N2519" s="303"/>
      <c r="O2519" s="72"/>
    </row>
    <row r="2520" spans="9:15">
      <c r="I2520" s="72"/>
      <c r="J2520" s="72"/>
      <c r="N2520" s="303"/>
      <c r="O2520" s="72"/>
    </row>
    <row r="2521" spans="9:15">
      <c r="I2521" s="72"/>
      <c r="J2521" s="72"/>
      <c r="N2521" s="303"/>
      <c r="O2521" s="72"/>
    </row>
    <row r="2522" spans="9:15">
      <c r="I2522" s="72"/>
      <c r="J2522" s="72"/>
      <c r="N2522" s="303"/>
      <c r="O2522" s="72"/>
    </row>
    <row r="2523" spans="9:15">
      <c r="I2523" s="72"/>
      <c r="J2523" s="72"/>
      <c r="N2523" s="303"/>
      <c r="O2523" s="72"/>
    </row>
    <row r="2524" spans="9:15">
      <c r="I2524" s="72"/>
      <c r="J2524" s="72"/>
      <c r="N2524" s="303"/>
      <c r="O2524" s="72"/>
    </row>
    <row r="2525" spans="9:15">
      <c r="I2525" s="72"/>
      <c r="J2525" s="72"/>
      <c r="N2525" s="303"/>
      <c r="O2525" s="72"/>
    </row>
    <row r="2526" spans="9:15">
      <c r="I2526" s="72"/>
      <c r="J2526" s="72"/>
      <c r="N2526" s="303"/>
      <c r="O2526" s="72"/>
    </row>
    <row r="2527" spans="9:15">
      <c r="I2527" s="72"/>
      <c r="J2527" s="72"/>
      <c r="N2527" s="303"/>
      <c r="O2527" s="72"/>
    </row>
    <row r="2528" spans="9:15">
      <c r="I2528" s="72"/>
      <c r="J2528" s="72"/>
      <c r="N2528" s="303"/>
      <c r="O2528" s="72"/>
    </row>
    <row r="2529" spans="9:15">
      <c r="I2529" s="72"/>
      <c r="J2529" s="72"/>
      <c r="N2529" s="303"/>
      <c r="O2529" s="72"/>
    </row>
    <row r="2530" spans="9:15">
      <c r="I2530" s="72"/>
      <c r="J2530" s="72"/>
      <c r="N2530" s="303"/>
      <c r="O2530" s="72"/>
    </row>
    <row r="2531" spans="9:15">
      <c r="I2531" s="72"/>
      <c r="J2531" s="72"/>
      <c r="N2531" s="303"/>
      <c r="O2531" s="72"/>
    </row>
    <row r="2532" spans="9:15">
      <c r="I2532" s="72"/>
      <c r="J2532" s="72"/>
      <c r="N2532" s="303"/>
      <c r="O2532" s="72"/>
    </row>
    <row r="2533" spans="9:15">
      <c r="I2533" s="72"/>
      <c r="J2533" s="72"/>
      <c r="N2533" s="303"/>
      <c r="O2533" s="72"/>
    </row>
    <row r="2534" spans="9:15">
      <c r="I2534" s="72"/>
      <c r="J2534" s="72"/>
      <c r="N2534" s="303"/>
      <c r="O2534" s="72"/>
    </row>
    <row r="2535" spans="9:15">
      <c r="I2535" s="72"/>
      <c r="J2535" s="72"/>
      <c r="N2535" s="303"/>
      <c r="O2535" s="72"/>
    </row>
    <row r="2536" spans="9:15">
      <c r="I2536" s="72"/>
      <c r="J2536" s="72"/>
      <c r="N2536" s="303"/>
      <c r="O2536" s="72"/>
    </row>
    <row r="2537" spans="9:15">
      <c r="I2537" s="72"/>
      <c r="J2537" s="72"/>
      <c r="N2537" s="303"/>
      <c r="O2537" s="72"/>
    </row>
    <row r="2538" spans="9:15">
      <c r="I2538" s="72"/>
      <c r="J2538" s="72"/>
      <c r="N2538" s="303"/>
      <c r="O2538" s="72"/>
    </row>
    <row r="2539" spans="9:15">
      <c r="I2539" s="72"/>
      <c r="J2539" s="72"/>
      <c r="N2539" s="303"/>
      <c r="O2539" s="72"/>
    </row>
    <row r="2540" spans="9:15">
      <c r="I2540" s="72"/>
      <c r="J2540" s="72"/>
      <c r="N2540" s="303"/>
      <c r="O2540" s="72"/>
    </row>
    <row r="2541" spans="9:15">
      <c r="I2541" s="72"/>
      <c r="J2541" s="72"/>
      <c r="N2541" s="303"/>
      <c r="O2541" s="72"/>
    </row>
    <row r="2542" spans="9:15">
      <c r="I2542" s="72"/>
      <c r="J2542" s="72"/>
      <c r="N2542" s="303"/>
      <c r="O2542" s="72"/>
    </row>
    <row r="2543" spans="9:15">
      <c r="I2543" s="72"/>
      <c r="J2543" s="72"/>
      <c r="N2543" s="303"/>
      <c r="O2543" s="72"/>
    </row>
    <row r="2544" spans="9:15">
      <c r="I2544" s="72"/>
      <c r="J2544" s="72"/>
      <c r="N2544" s="303"/>
      <c r="O2544" s="72"/>
    </row>
    <row r="2545" spans="9:15">
      <c r="I2545" s="72"/>
      <c r="J2545" s="72"/>
      <c r="N2545" s="303"/>
      <c r="O2545" s="72"/>
    </row>
    <row r="2546" spans="9:15">
      <c r="I2546" s="72"/>
      <c r="J2546" s="72"/>
      <c r="N2546" s="303"/>
      <c r="O2546" s="72"/>
    </row>
    <row r="2547" spans="9:15">
      <c r="I2547" s="72"/>
      <c r="J2547" s="72"/>
      <c r="N2547" s="303"/>
      <c r="O2547" s="72"/>
    </row>
    <row r="2548" spans="9:15">
      <c r="I2548" s="72"/>
      <c r="J2548" s="72"/>
      <c r="N2548" s="303"/>
      <c r="O2548" s="72"/>
    </row>
    <row r="2549" spans="9:15">
      <c r="I2549" s="72"/>
      <c r="J2549" s="72"/>
      <c r="N2549" s="303"/>
      <c r="O2549" s="72"/>
    </row>
    <row r="2550" spans="9:15">
      <c r="I2550" s="72"/>
      <c r="J2550" s="72"/>
      <c r="N2550" s="303"/>
      <c r="O2550" s="72"/>
    </row>
    <row r="2551" spans="9:15">
      <c r="I2551" s="72"/>
      <c r="J2551" s="72"/>
      <c r="N2551" s="303"/>
      <c r="O2551" s="72"/>
    </row>
    <row r="2552" spans="9:15">
      <c r="I2552" s="72"/>
      <c r="J2552" s="72"/>
      <c r="N2552" s="303"/>
      <c r="O2552" s="72"/>
    </row>
    <row r="2553" spans="9:15">
      <c r="I2553" s="72"/>
      <c r="J2553" s="72"/>
      <c r="N2553" s="303"/>
      <c r="O2553" s="72"/>
    </row>
    <row r="2554" spans="9:15">
      <c r="I2554" s="72"/>
      <c r="J2554" s="72"/>
      <c r="N2554" s="303"/>
      <c r="O2554" s="72"/>
    </row>
    <row r="2555" spans="9:15">
      <c r="I2555" s="72"/>
      <c r="J2555" s="72"/>
      <c r="N2555" s="303"/>
      <c r="O2555" s="72"/>
    </row>
    <row r="2556" spans="9:15">
      <c r="I2556" s="72"/>
      <c r="J2556" s="72"/>
      <c r="N2556" s="303"/>
      <c r="O2556" s="72"/>
    </row>
    <row r="2557" spans="9:15">
      <c r="I2557" s="72"/>
      <c r="J2557" s="72"/>
      <c r="N2557" s="303"/>
      <c r="O2557" s="72"/>
    </row>
    <row r="2558" spans="9:15">
      <c r="I2558" s="72"/>
      <c r="J2558" s="72"/>
      <c r="N2558" s="303"/>
      <c r="O2558" s="72"/>
    </row>
    <row r="2559" spans="9:15">
      <c r="I2559" s="72"/>
      <c r="J2559" s="72"/>
      <c r="N2559" s="303"/>
      <c r="O2559" s="72"/>
    </row>
    <row r="2560" spans="9:15">
      <c r="I2560" s="72"/>
      <c r="J2560" s="72"/>
      <c r="N2560" s="303"/>
      <c r="O2560" s="72"/>
    </row>
    <row r="2561" spans="9:15">
      <c r="I2561" s="72"/>
      <c r="J2561" s="72"/>
      <c r="N2561" s="303"/>
      <c r="O2561" s="72"/>
    </row>
    <row r="2562" spans="9:15">
      <c r="I2562" s="72"/>
      <c r="J2562" s="72"/>
      <c r="N2562" s="303"/>
      <c r="O2562" s="72"/>
    </row>
    <row r="2563" spans="9:15">
      <c r="I2563" s="72"/>
      <c r="J2563" s="72"/>
      <c r="N2563" s="303"/>
      <c r="O2563" s="72"/>
    </row>
    <row r="2564" spans="9:15">
      <c r="I2564" s="72"/>
      <c r="J2564" s="72"/>
      <c r="N2564" s="303"/>
      <c r="O2564" s="72"/>
    </row>
    <row r="2565" spans="9:15">
      <c r="I2565" s="72"/>
      <c r="J2565" s="72"/>
      <c r="N2565" s="303"/>
      <c r="O2565" s="72"/>
    </row>
    <row r="2566" spans="9:15">
      <c r="I2566" s="72"/>
      <c r="J2566" s="72"/>
      <c r="N2566" s="303"/>
      <c r="O2566" s="72"/>
    </row>
    <row r="2567" spans="9:15">
      <c r="I2567" s="72"/>
      <c r="J2567" s="72"/>
      <c r="N2567" s="303"/>
      <c r="O2567" s="72"/>
    </row>
    <row r="2568" spans="9:15">
      <c r="I2568" s="72"/>
      <c r="J2568" s="72"/>
      <c r="N2568" s="303"/>
      <c r="O2568" s="72"/>
    </row>
    <row r="2569" spans="9:15">
      <c r="I2569" s="72"/>
      <c r="J2569" s="72"/>
      <c r="N2569" s="303"/>
      <c r="O2569" s="72"/>
    </row>
    <row r="2570" spans="9:15">
      <c r="I2570" s="72"/>
      <c r="J2570" s="72"/>
      <c r="N2570" s="303"/>
      <c r="O2570" s="72"/>
    </row>
    <row r="2571" spans="9:15">
      <c r="I2571" s="72"/>
      <c r="J2571" s="72"/>
      <c r="N2571" s="303"/>
      <c r="O2571" s="72"/>
    </row>
    <row r="2572" spans="9:15">
      <c r="I2572" s="72"/>
      <c r="J2572" s="72"/>
      <c r="N2572" s="303"/>
      <c r="O2572" s="72"/>
    </row>
    <row r="2573" spans="9:15">
      <c r="I2573" s="72"/>
      <c r="J2573" s="72"/>
      <c r="N2573" s="303"/>
      <c r="O2573" s="72"/>
    </row>
    <row r="2574" spans="9:15">
      <c r="I2574" s="72"/>
      <c r="J2574" s="72"/>
      <c r="N2574" s="303"/>
      <c r="O2574" s="72"/>
    </row>
    <row r="2575" spans="9:15">
      <c r="I2575" s="72"/>
      <c r="J2575" s="72"/>
      <c r="N2575" s="303"/>
      <c r="O2575" s="72"/>
    </row>
    <row r="2576" spans="9:15">
      <c r="I2576" s="72"/>
      <c r="J2576" s="72"/>
      <c r="N2576" s="303"/>
      <c r="O2576" s="72"/>
    </row>
    <row r="2577" spans="9:15">
      <c r="I2577" s="72"/>
      <c r="J2577" s="72"/>
      <c r="N2577" s="303"/>
      <c r="O2577" s="72"/>
    </row>
    <row r="2578" spans="9:15">
      <c r="I2578" s="72"/>
      <c r="J2578" s="72"/>
      <c r="N2578" s="303"/>
      <c r="O2578" s="72"/>
    </row>
    <row r="2579" spans="9:15">
      <c r="I2579" s="72"/>
      <c r="J2579" s="72"/>
      <c r="N2579" s="303"/>
      <c r="O2579" s="72"/>
    </row>
    <row r="2580" spans="9:15">
      <c r="I2580" s="72"/>
      <c r="J2580" s="72"/>
      <c r="N2580" s="303"/>
      <c r="O2580" s="72"/>
    </row>
    <row r="2581" spans="9:15">
      <c r="I2581" s="72"/>
      <c r="J2581" s="72"/>
      <c r="N2581" s="303"/>
      <c r="O2581" s="72"/>
    </row>
    <row r="2582" spans="9:15">
      <c r="I2582" s="72"/>
      <c r="J2582" s="72"/>
      <c r="N2582" s="303"/>
      <c r="O2582" s="72"/>
    </row>
    <row r="2583" spans="9:15">
      <c r="I2583" s="72"/>
      <c r="J2583" s="72"/>
      <c r="N2583" s="303"/>
      <c r="O2583" s="72"/>
    </row>
    <row r="2584" spans="9:15">
      <c r="I2584" s="72"/>
      <c r="J2584" s="72"/>
      <c r="N2584" s="303"/>
      <c r="O2584" s="72"/>
    </row>
    <row r="2585" spans="9:15">
      <c r="I2585" s="72"/>
      <c r="J2585" s="72"/>
      <c r="N2585" s="303"/>
      <c r="O2585" s="72"/>
    </row>
    <row r="2586" spans="9:15">
      <c r="I2586" s="72"/>
      <c r="J2586" s="72"/>
      <c r="N2586" s="303"/>
      <c r="O2586" s="72"/>
    </row>
    <row r="2587" spans="9:15">
      <c r="I2587" s="72"/>
      <c r="J2587" s="72"/>
      <c r="N2587" s="303"/>
      <c r="O2587" s="72"/>
    </row>
    <row r="2588" spans="9:15">
      <c r="I2588" s="72"/>
      <c r="J2588" s="72"/>
      <c r="N2588" s="303"/>
      <c r="O2588" s="72"/>
    </row>
    <row r="2589" spans="9:15">
      <c r="I2589" s="72"/>
      <c r="J2589" s="72"/>
      <c r="N2589" s="303"/>
      <c r="O2589" s="72"/>
    </row>
    <row r="2590" spans="9:15">
      <c r="I2590" s="72"/>
      <c r="J2590" s="72"/>
      <c r="N2590" s="303"/>
      <c r="O2590" s="72"/>
    </row>
    <row r="2591" spans="9:15">
      <c r="I2591" s="72"/>
      <c r="J2591" s="72"/>
      <c r="N2591" s="303"/>
      <c r="O2591" s="72"/>
    </row>
    <row r="2592" spans="9:15">
      <c r="I2592" s="72"/>
      <c r="J2592" s="72"/>
      <c r="N2592" s="303"/>
      <c r="O2592" s="72"/>
    </row>
    <row r="2593" spans="9:15">
      <c r="I2593" s="72"/>
      <c r="J2593" s="72"/>
      <c r="N2593" s="303"/>
      <c r="O2593" s="72"/>
    </row>
    <row r="2594" spans="9:15">
      <c r="I2594" s="72"/>
      <c r="J2594" s="72"/>
      <c r="N2594" s="303"/>
      <c r="O2594" s="72"/>
    </row>
    <row r="2595" spans="9:15">
      <c r="I2595" s="72"/>
      <c r="J2595" s="72"/>
      <c r="N2595" s="303"/>
      <c r="O2595" s="72"/>
    </row>
    <row r="2596" spans="9:15">
      <c r="I2596" s="72"/>
      <c r="J2596" s="72"/>
      <c r="N2596" s="303"/>
      <c r="O2596" s="72"/>
    </row>
    <row r="2597" spans="9:15">
      <c r="I2597" s="72"/>
      <c r="J2597" s="72"/>
      <c r="N2597" s="303"/>
      <c r="O2597" s="72"/>
    </row>
    <row r="2598" spans="9:15">
      <c r="I2598" s="72"/>
      <c r="J2598" s="72"/>
      <c r="N2598" s="303"/>
      <c r="O2598" s="72"/>
    </row>
    <row r="2599" spans="9:15">
      <c r="I2599" s="72"/>
      <c r="J2599" s="72"/>
      <c r="N2599" s="303"/>
      <c r="O2599" s="72"/>
    </row>
    <row r="2600" spans="9:15">
      <c r="I2600" s="72"/>
      <c r="J2600" s="72"/>
      <c r="N2600" s="303"/>
      <c r="O2600" s="72"/>
    </row>
    <row r="2601" spans="9:15">
      <c r="I2601" s="72"/>
      <c r="J2601" s="72"/>
      <c r="N2601" s="303"/>
      <c r="O2601" s="72"/>
    </row>
    <row r="2602" spans="9:15">
      <c r="I2602" s="72"/>
      <c r="J2602" s="72"/>
      <c r="N2602" s="303"/>
      <c r="O2602" s="72"/>
    </row>
    <row r="2603" spans="9:15">
      <c r="I2603" s="72"/>
      <c r="J2603" s="72"/>
      <c r="N2603" s="303"/>
      <c r="O2603" s="72"/>
    </row>
    <row r="2604" spans="9:15">
      <c r="I2604" s="72"/>
      <c r="J2604" s="72"/>
      <c r="N2604" s="303"/>
      <c r="O2604" s="72"/>
    </row>
    <row r="2605" spans="9:15">
      <c r="I2605" s="72"/>
      <c r="J2605" s="72"/>
      <c r="N2605" s="303"/>
      <c r="O2605" s="72"/>
    </row>
    <row r="2606" spans="9:15">
      <c r="I2606" s="72"/>
      <c r="J2606" s="72"/>
      <c r="N2606" s="303"/>
      <c r="O2606" s="72"/>
    </row>
    <row r="2607" spans="9:15">
      <c r="I2607" s="72"/>
      <c r="J2607" s="72"/>
      <c r="N2607" s="303"/>
      <c r="O2607" s="72"/>
    </row>
    <row r="2608" spans="9:15">
      <c r="I2608" s="72"/>
      <c r="J2608" s="72"/>
      <c r="N2608" s="303"/>
      <c r="O2608" s="72"/>
    </row>
    <row r="2609" spans="9:15">
      <c r="I2609" s="72"/>
      <c r="J2609" s="72"/>
      <c r="N2609" s="303"/>
      <c r="O2609" s="72"/>
    </row>
    <row r="2610" spans="9:15">
      <c r="I2610" s="72"/>
      <c r="J2610" s="72"/>
      <c r="N2610" s="303"/>
      <c r="O2610" s="72"/>
    </row>
    <row r="2611" spans="9:15">
      <c r="I2611" s="72"/>
      <c r="J2611" s="72"/>
      <c r="N2611" s="303"/>
      <c r="O2611" s="72"/>
    </row>
    <row r="2612" spans="9:15">
      <c r="I2612" s="72"/>
      <c r="J2612" s="72"/>
      <c r="N2612" s="303"/>
      <c r="O2612" s="72"/>
    </row>
    <row r="2613" spans="9:15">
      <c r="I2613" s="72"/>
      <c r="J2613" s="72"/>
      <c r="N2613" s="303"/>
      <c r="O2613" s="72"/>
    </row>
    <row r="2614" spans="9:15">
      <c r="I2614" s="72"/>
      <c r="J2614" s="72"/>
      <c r="N2614" s="303"/>
      <c r="O2614" s="72"/>
    </row>
    <row r="2615" spans="9:15">
      <c r="I2615" s="72"/>
      <c r="J2615" s="72"/>
      <c r="N2615" s="303"/>
      <c r="O2615" s="72"/>
    </row>
    <row r="2616" spans="9:15">
      <c r="I2616" s="72"/>
      <c r="J2616" s="72"/>
      <c r="N2616" s="303"/>
      <c r="O2616" s="72"/>
    </row>
    <row r="2617" spans="9:15">
      <c r="I2617" s="72"/>
      <c r="J2617" s="72"/>
      <c r="N2617" s="303"/>
      <c r="O2617" s="72"/>
    </row>
    <row r="2618" spans="9:15">
      <c r="I2618" s="72"/>
      <c r="J2618" s="72"/>
      <c r="N2618" s="303"/>
      <c r="O2618" s="72"/>
    </row>
    <row r="2619" spans="9:15">
      <c r="I2619" s="72"/>
      <c r="J2619" s="72"/>
      <c r="N2619" s="303"/>
      <c r="O2619" s="72"/>
    </row>
    <row r="2620" spans="9:15">
      <c r="I2620" s="72"/>
      <c r="J2620" s="72"/>
      <c r="N2620" s="303"/>
      <c r="O2620" s="72"/>
    </row>
    <row r="2621" spans="9:15">
      <c r="I2621" s="72"/>
      <c r="J2621" s="72"/>
      <c r="N2621" s="303"/>
      <c r="O2621" s="72"/>
    </row>
    <row r="2622" spans="9:15">
      <c r="I2622" s="72"/>
      <c r="J2622" s="72"/>
      <c r="N2622" s="303"/>
      <c r="O2622" s="72"/>
    </row>
    <row r="2623" spans="9:15">
      <c r="I2623" s="72"/>
      <c r="J2623" s="72"/>
      <c r="N2623" s="303"/>
      <c r="O2623" s="72"/>
    </row>
    <row r="2624" spans="9:15">
      <c r="I2624" s="72"/>
      <c r="J2624" s="72"/>
      <c r="N2624" s="303"/>
      <c r="O2624" s="72"/>
    </row>
    <row r="2625" spans="9:15">
      <c r="I2625" s="72"/>
      <c r="J2625" s="72"/>
      <c r="N2625" s="303"/>
      <c r="O2625" s="72"/>
    </row>
    <row r="2626" spans="9:15">
      <c r="I2626" s="72"/>
      <c r="J2626" s="72"/>
      <c r="N2626" s="303"/>
      <c r="O2626" s="72"/>
    </row>
    <row r="2627" spans="9:15">
      <c r="I2627" s="72"/>
      <c r="J2627" s="72"/>
      <c r="N2627" s="303"/>
      <c r="O2627" s="72"/>
    </row>
    <row r="2628" spans="9:15">
      <c r="I2628" s="72"/>
      <c r="J2628" s="72"/>
      <c r="N2628" s="303"/>
      <c r="O2628" s="72"/>
    </row>
    <row r="2629" spans="9:15">
      <c r="I2629" s="72"/>
      <c r="J2629" s="72"/>
      <c r="N2629" s="303"/>
      <c r="O2629" s="72"/>
    </row>
    <row r="2630" spans="9:15">
      <c r="I2630" s="72"/>
      <c r="J2630" s="72"/>
      <c r="N2630" s="303"/>
      <c r="O2630" s="72"/>
    </row>
    <row r="2631" spans="9:15">
      <c r="I2631" s="72"/>
      <c r="J2631" s="72"/>
      <c r="N2631" s="303"/>
      <c r="O2631" s="72"/>
    </row>
    <row r="2632" spans="9:15">
      <c r="I2632" s="72"/>
      <c r="J2632" s="72"/>
      <c r="N2632" s="303"/>
      <c r="O2632" s="72"/>
    </row>
    <row r="2633" spans="9:15">
      <c r="I2633" s="72"/>
      <c r="J2633" s="72"/>
      <c r="N2633" s="303"/>
      <c r="O2633" s="72"/>
    </row>
    <row r="2634" spans="9:15">
      <c r="I2634" s="72"/>
      <c r="J2634" s="72"/>
      <c r="N2634" s="303"/>
      <c r="O2634" s="72"/>
    </row>
    <row r="2635" spans="9:15">
      <c r="I2635" s="72"/>
      <c r="J2635" s="72"/>
      <c r="N2635" s="303"/>
      <c r="O2635" s="72"/>
    </row>
    <row r="2636" spans="9:15">
      <c r="I2636" s="72"/>
      <c r="J2636" s="72"/>
      <c r="N2636" s="303"/>
      <c r="O2636" s="72"/>
    </row>
    <row r="2637" spans="9:15">
      <c r="I2637" s="72"/>
      <c r="J2637" s="72"/>
      <c r="N2637" s="303"/>
      <c r="O2637" s="72"/>
    </row>
    <row r="2638" spans="9:15">
      <c r="I2638" s="72"/>
      <c r="J2638" s="72"/>
      <c r="N2638" s="303"/>
      <c r="O2638" s="72"/>
    </row>
    <row r="2639" spans="9:15">
      <c r="I2639" s="72"/>
      <c r="J2639" s="72"/>
      <c r="N2639" s="303"/>
      <c r="O2639" s="72"/>
    </row>
    <row r="2640" spans="9:15">
      <c r="I2640" s="72"/>
      <c r="J2640" s="72"/>
      <c r="N2640" s="303"/>
      <c r="O2640" s="72"/>
    </row>
    <row r="2641" spans="9:15">
      <c r="I2641" s="72"/>
      <c r="J2641" s="72"/>
      <c r="N2641" s="303"/>
      <c r="O2641" s="72"/>
    </row>
    <row r="2642" spans="9:15">
      <c r="I2642" s="72"/>
      <c r="J2642" s="72"/>
      <c r="N2642" s="303"/>
      <c r="O2642" s="72"/>
    </row>
    <row r="2643" spans="9:15">
      <c r="I2643" s="72"/>
      <c r="J2643" s="72"/>
      <c r="N2643" s="303"/>
      <c r="O2643" s="72"/>
    </row>
    <row r="2644" spans="9:15">
      <c r="I2644" s="72"/>
      <c r="J2644" s="72"/>
      <c r="N2644" s="303"/>
      <c r="O2644" s="72"/>
    </row>
    <row r="2645" spans="9:15">
      <c r="I2645" s="72"/>
      <c r="J2645" s="72"/>
      <c r="N2645" s="303"/>
      <c r="O2645" s="72"/>
    </row>
    <row r="2646" spans="9:15">
      <c r="I2646" s="72"/>
      <c r="J2646" s="72"/>
      <c r="N2646" s="303"/>
      <c r="O2646" s="72"/>
    </row>
    <row r="2647" spans="9:15">
      <c r="I2647" s="72"/>
      <c r="J2647" s="72"/>
      <c r="N2647" s="303"/>
      <c r="O2647" s="72"/>
    </row>
    <row r="2648" spans="9:15">
      <c r="I2648" s="72"/>
      <c r="J2648" s="72"/>
      <c r="N2648" s="303"/>
      <c r="O2648" s="72"/>
    </row>
    <row r="2649" spans="9:15">
      <c r="I2649" s="72"/>
      <c r="J2649" s="72"/>
      <c r="N2649" s="303"/>
      <c r="O2649" s="72"/>
    </row>
    <row r="2650" spans="9:15">
      <c r="I2650" s="72"/>
      <c r="J2650" s="72"/>
      <c r="N2650" s="303"/>
      <c r="O2650" s="72"/>
    </row>
    <row r="2651" spans="9:15">
      <c r="I2651" s="72"/>
      <c r="J2651" s="72"/>
      <c r="N2651" s="303"/>
      <c r="O2651" s="72"/>
    </row>
    <row r="2652" spans="9:15">
      <c r="I2652" s="72"/>
      <c r="J2652" s="72"/>
      <c r="N2652" s="303"/>
      <c r="O2652" s="72"/>
    </row>
    <row r="2653" spans="9:15">
      <c r="I2653" s="72"/>
      <c r="J2653" s="72"/>
      <c r="N2653" s="303"/>
      <c r="O2653" s="72"/>
    </row>
    <row r="2654" spans="9:15">
      <c r="I2654" s="72"/>
      <c r="J2654" s="72"/>
      <c r="N2654" s="303"/>
      <c r="O2654" s="72"/>
    </row>
    <row r="2655" spans="9:15">
      <c r="I2655" s="72"/>
      <c r="J2655" s="72"/>
      <c r="N2655" s="303"/>
      <c r="O2655" s="72"/>
    </row>
    <row r="2656" spans="9:15">
      <c r="I2656" s="72"/>
      <c r="J2656" s="72"/>
      <c r="N2656" s="303"/>
      <c r="O2656" s="72"/>
    </row>
    <row r="2657" spans="9:15">
      <c r="I2657" s="72"/>
      <c r="J2657" s="72"/>
      <c r="N2657" s="303"/>
      <c r="O2657" s="72"/>
    </row>
    <row r="2658" spans="9:15">
      <c r="I2658" s="72"/>
      <c r="J2658" s="72"/>
      <c r="N2658" s="303"/>
      <c r="O2658" s="72"/>
    </row>
    <row r="2659" spans="9:15">
      <c r="I2659" s="72"/>
      <c r="J2659" s="72"/>
      <c r="N2659" s="303"/>
      <c r="O2659" s="72"/>
    </row>
    <row r="2660" spans="9:15">
      <c r="I2660" s="72"/>
      <c r="J2660" s="72"/>
      <c r="N2660" s="303"/>
      <c r="O2660" s="72"/>
    </row>
    <row r="2661" spans="9:15">
      <c r="I2661" s="72"/>
      <c r="J2661" s="72"/>
      <c r="N2661" s="303"/>
      <c r="O2661" s="72"/>
    </row>
    <row r="2662" spans="9:15">
      <c r="I2662" s="72"/>
      <c r="J2662" s="72"/>
      <c r="N2662" s="303"/>
      <c r="O2662" s="72"/>
    </row>
    <row r="2663" spans="9:15">
      <c r="I2663" s="72"/>
      <c r="J2663" s="72"/>
      <c r="N2663" s="303"/>
      <c r="O2663" s="72"/>
    </row>
    <row r="2664" spans="9:15">
      <c r="I2664" s="72"/>
      <c r="J2664" s="72"/>
      <c r="N2664" s="303"/>
      <c r="O2664" s="72"/>
    </row>
    <row r="2665" spans="9:15">
      <c r="I2665" s="72"/>
      <c r="J2665" s="72"/>
      <c r="N2665" s="303"/>
      <c r="O2665" s="72"/>
    </row>
    <row r="2666" spans="9:15">
      <c r="I2666" s="72"/>
      <c r="J2666" s="72"/>
      <c r="N2666" s="303"/>
      <c r="O2666" s="72"/>
    </row>
    <row r="2667" spans="9:15">
      <c r="I2667" s="72"/>
      <c r="J2667" s="72"/>
      <c r="N2667" s="303"/>
      <c r="O2667" s="72"/>
    </row>
    <row r="2668" spans="9:15">
      <c r="I2668" s="72"/>
      <c r="J2668" s="72"/>
      <c r="N2668" s="303"/>
      <c r="O2668" s="72"/>
    </row>
    <row r="2669" spans="9:15">
      <c r="I2669" s="72"/>
      <c r="J2669" s="72"/>
      <c r="N2669" s="303"/>
      <c r="O2669" s="72"/>
    </row>
    <row r="2670" spans="9:15">
      <c r="I2670" s="72"/>
      <c r="J2670" s="72"/>
      <c r="N2670" s="303"/>
      <c r="O2670" s="72"/>
    </row>
    <row r="2671" spans="9:15">
      <c r="I2671" s="72"/>
      <c r="J2671" s="72"/>
      <c r="N2671" s="303"/>
      <c r="O2671" s="72"/>
    </row>
    <row r="2672" spans="9:15">
      <c r="I2672" s="72"/>
      <c r="J2672" s="72"/>
      <c r="N2672" s="303"/>
      <c r="O2672" s="72"/>
    </row>
    <row r="2673" spans="9:15">
      <c r="I2673" s="72"/>
      <c r="J2673" s="72"/>
      <c r="N2673" s="303"/>
      <c r="O2673" s="72"/>
    </row>
    <row r="2674" spans="9:15">
      <c r="I2674" s="72"/>
      <c r="J2674" s="72"/>
      <c r="N2674" s="303"/>
      <c r="O2674" s="72"/>
    </row>
    <row r="2675" spans="9:15">
      <c r="I2675" s="72"/>
      <c r="J2675" s="72"/>
      <c r="N2675" s="303"/>
      <c r="O2675" s="72"/>
    </row>
    <row r="2676" spans="9:15">
      <c r="I2676" s="72"/>
      <c r="J2676" s="72"/>
      <c r="N2676" s="303"/>
      <c r="O2676" s="72"/>
    </row>
    <row r="2677" spans="9:15">
      <c r="I2677" s="72"/>
      <c r="J2677" s="72"/>
      <c r="N2677" s="303"/>
      <c r="O2677" s="72"/>
    </row>
    <row r="2678" spans="9:15">
      <c r="I2678" s="72"/>
      <c r="J2678" s="72"/>
      <c r="N2678" s="303"/>
      <c r="O2678" s="72"/>
    </row>
    <row r="2679" spans="9:15">
      <c r="I2679" s="72"/>
      <c r="J2679" s="72"/>
      <c r="N2679" s="303"/>
      <c r="O2679" s="72"/>
    </row>
    <row r="2680" spans="9:15">
      <c r="I2680" s="72"/>
      <c r="J2680" s="72"/>
      <c r="N2680" s="303"/>
      <c r="O2680" s="72"/>
    </row>
    <row r="2681" spans="9:15">
      <c r="I2681" s="72"/>
      <c r="J2681" s="72"/>
      <c r="N2681" s="303"/>
      <c r="O2681" s="72"/>
    </row>
    <row r="2682" spans="9:15">
      <c r="I2682" s="72"/>
      <c r="J2682" s="72"/>
      <c r="N2682" s="303"/>
      <c r="O2682" s="72"/>
    </row>
    <row r="2683" spans="9:15">
      <c r="I2683" s="72"/>
      <c r="J2683" s="72"/>
      <c r="N2683" s="303"/>
      <c r="O2683" s="72"/>
    </row>
    <row r="2684" spans="9:15">
      <c r="I2684" s="72"/>
      <c r="J2684" s="72"/>
      <c r="N2684" s="303"/>
      <c r="O2684" s="72"/>
    </row>
    <row r="2685" spans="9:15">
      <c r="I2685" s="72"/>
      <c r="J2685" s="72"/>
      <c r="N2685" s="303"/>
      <c r="O2685" s="72"/>
    </row>
    <row r="2686" spans="9:15">
      <c r="I2686" s="72"/>
      <c r="J2686" s="72"/>
      <c r="N2686" s="303"/>
      <c r="O2686" s="72"/>
    </row>
    <row r="2687" spans="9:15">
      <c r="I2687" s="72"/>
      <c r="J2687" s="72"/>
      <c r="N2687" s="303"/>
      <c r="O2687" s="72"/>
    </row>
    <row r="2688" spans="9:15">
      <c r="I2688" s="72"/>
      <c r="J2688" s="72"/>
      <c r="N2688" s="303"/>
      <c r="O2688" s="72"/>
    </row>
    <row r="2689" spans="9:15">
      <c r="I2689" s="72"/>
      <c r="J2689" s="72"/>
      <c r="N2689" s="303"/>
      <c r="O2689" s="72"/>
    </row>
    <row r="2690" spans="9:15">
      <c r="I2690" s="72"/>
      <c r="J2690" s="72"/>
      <c r="N2690" s="303"/>
      <c r="O2690" s="72"/>
    </row>
    <row r="2691" spans="9:15">
      <c r="I2691" s="72"/>
      <c r="J2691" s="72"/>
      <c r="N2691" s="303"/>
      <c r="O2691" s="72"/>
    </row>
    <row r="2692" spans="9:15">
      <c r="I2692" s="72"/>
      <c r="J2692" s="72"/>
      <c r="N2692" s="303"/>
      <c r="O2692" s="72"/>
    </row>
    <row r="2693" spans="9:15">
      <c r="I2693" s="72"/>
      <c r="J2693" s="72"/>
      <c r="N2693" s="303"/>
      <c r="O2693" s="72"/>
    </row>
    <row r="2694" spans="9:15">
      <c r="I2694" s="72"/>
      <c r="J2694" s="72"/>
      <c r="N2694" s="303"/>
      <c r="O2694" s="72"/>
    </row>
    <row r="2695" spans="9:15">
      <c r="I2695" s="72"/>
      <c r="J2695" s="72"/>
      <c r="N2695" s="303"/>
      <c r="O2695" s="72"/>
    </row>
    <row r="2696" spans="9:15">
      <c r="I2696" s="72"/>
      <c r="J2696" s="72"/>
      <c r="N2696" s="303"/>
      <c r="O2696" s="72"/>
    </row>
    <row r="2697" spans="9:15">
      <c r="I2697" s="72"/>
      <c r="J2697" s="72"/>
      <c r="N2697" s="303"/>
      <c r="O2697" s="72"/>
    </row>
    <row r="2698" spans="9:15">
      <c r="I2698" s="72"/>
      <c r="J2698" s="72"/>
      <c r="N2698" s="303"/>
      <c r="O2698" s="72"/>
    </row>
    <row r="2699" spans="9:15">
      <c r="I2699" s="72"/>
      <c r="J2699" s="72"/>
      <c r="N2699" s="303"/>
      <c r="O2699" s="72"/>
    </row>
    <row r="2700" spans="9:15">
      <c r="I2700" s="72"/>
      <c r="J2700" s="72"/>
      <c r="N2700" s="303"/>
      <c r="O2700" s="72"/>
    </row>
    <row r="2701" spans="9:15">
      <c r="I2701" s="72"/>
      <c r="J2701" s="72"/>
      <c r="N2701" s="303"/>
      <c r="O2701" s="72"/>
    </row>
    <row r="2702" spans="9:15">
      <c r="I2702" s="72"/>
      <c r="J2702" s="72"/>
      <c r="N2702" s="303"/>
      <c r="O2702" s="72"/>
    </row>
    <row r="2703" spans="9:15">
      <c r="I2703" s="72"/>
      <c r="J2703" s="72"/>
      <c r="N2703" s="303"/>
      <c r="O2703" s="72"/>
    </row>
    <row r="2704" spans="9:15">
      <c r="I2704" s="72"/>
      <c r="J2704" s="72"/>
      <c r="N2704" s="303"/>
      <c r="O2704" s="72"/>
    </row>
    <row r="2705" spans="9:15">
      <c r="I2705" s="72"/>
      <c r="J2705" s="72"/>
      <c r="N2705" s="303"/>
      <c r="O2705" s="72"/>
    </row>
    <row r="2706" spans="9:15">
      <c r="I2706" s="72"/>
      <c r="J2706" s="72"/>
      <c r="N2706" s="303"/>
      <c r="O2706" s="72"/>
    </row>
    <row r="2707" spans="9:15">
      <c r="I2707" s="72"/>
      <c r="J2707" s="72"/>
      <c r="N2707" s="303"/>
      <c r="O2707" s="72"/>
    </row>
    <row r="2708" spans="9:15">
      <c r="I2708" s="72"/>
      <c r="J2708" s="72"/>
      <c r="N2708" s="303"/>
      <c r="O2708" s="72"/>
    </row>
    <row r="2709" spans="9:15">
      <c r="I2709" s="72"/>
      <c r="J2709" s="72"/>
      <c r="N2709" s="303"/>
      <c r="O2709" s="72"/>
    </row>
    <row r="2710" spans="9:15">
      <c r="I2710" s="72"/>
      <c r="J2710" s="72"/>
      <c r="N2710" s="303"/>
      <c r="O2710" s="72"/>
    </row>
    <row r="2711" spans="9:15">
      <c r="I2711" s="72"/>
      <c r="J2711" s="72"/>
      <c r="N2711" s="303"/>
      <c r="O2711" s="72"/>
    </row>
    <row r="2712" spans="9:15">
      <c r="I2712" s="72"/>
      <c r="J2712" s="72"/>
      <c r="N2712" s="303"/>
      <c r="O2712" s="72"/>
    </row>
    <row r="2713" spans="9:15">
      <c r="I2713" s="72"/>
      <c r="J2713" s="72"/>
      <c r="N2713" s="303"/>
      <c r="O2713" s="72"/>
    </row>
    <row r="2714" spans="9:15">
      <c r="I2714" s="72"/>
      <c r="J2714" s="72"/>
      <c r="N2714" s="303"/>
      <c r="O2714" s="72"/>
    </row>
    <row r="2715" spans="9:15">
      <c r="I2715" s="72"/>
      <c r="J2715" s="72"/>
      <c r="N2715" s="303"/>
      <c r="O2715" s="72"/>
    </row>
    <row r="2716" spans="9:15">
      <c r="I2716" s="72"/>
      <c r="J2716" s="72"/>
      <c r="N2716" s="303"/>
      <c r="O2716" s="72"/>
    </row>
    <row r="2717" spans="9:15">
      <c r="I2717" s="72"/>
      <c r="J2717" s="72"/>
      <c r="N2717" s="303"/>
      <c r="O2717" s="72"/>
    </row>
    <row r="2718" spans="9:15">
      <c r="I2718" s="72"/>
      <c r="J2718" s="72"/>
      <c r="N2718" s="303"/>
      <c r="O2718" s="72"/>
    </row>
    <row r="2719" spans="9:15">
      <c r="I2719" s="72"/>
      <c r="J2719" s="72"/>
      <c r="N2719" s="303"/>
      <c r="O2719" s="72"/>
    </row>
    <row r="2720" spans="9:15">
      <c r="I2720" s="72"/>
      <c r="J2720" s="72"/>
      <c r="N2720" s="303"/>
      <c r="O2720" s="72"/>
    </row>
    <row r="2721" spans="9:15">
      <c r="I2721" s="72"/>
      <c r="J2721" s="72"/>
      <c r="N2721" s="303"/>
      <c r="O2721" s="72"/>
    </row>
    <row r="2722" spans="9:15">
      <c r="I2722" s="72"/>
      <c r="J2722" s="72"/>
      <c r="N2722" s="303"/>
      <c r="O2722" s="72"/>
    </row>
    <row r="2723" spans="9:15">
      <c r="I2723" s="72"/>
      <c r="J2723" s="72"/>
      <c r="N2723" s="303"/>
      <c r="O2723" s="72"/>
    </row>
    <row r="2724" spans="9:15">
      <c r="I2724" s="72"/>
      <c r="J2724" s="72"/>
      <c r="N2724" s="303"/>
      <c r="O2724" s="72"/>
    </row>
    <row r="2725" spans="9:15">
      <c r="I2725" s="72"/>
      <c r="J2725" s="72"/>
      <c r="N2725" s="303"/>
      <c r="O2725" s="72"/>
    </row>
    <row r="2726" spans="9:15">
      <c r="I2726" s="72"/>
      <c r="J2726" s="72"/>
      <c r="N2726" s="303"/>
      <c r="O2726" s="72"/>
    </row>
    <row r="2727" spans="9:15">
      <c r="I2727" s="72"/>
      <c r="J2727" s="72"/>
      <c r="N2727" s="303"/>
      <c r="O2727" s="72"/>
    </row>
    <row r="2728" spans="9:15">
      <c r="I2728" s="72"/>
      <c r="J2728" s="72"/>
      <c r="N2728" s="303"/>
      <c r="O2728" s="72"/>
    </row>
    <row r="2729" spans="9:15">
      <c r="I2729" s="72"/>
      <c r="J2729" s="72"/>
      <c r="N2729" s="303"/>
      <c r="O2729" s="72"/>
    </row>
    <row r="2730" spans="9:15">
      <c r="I2730" s="72"/>
      <c r="J2730" s="72"/>
      <c r="N2730" s="303"/>
      <c r="O2730" s="72"/>
    </row>
    <row r="2731" spans="9:15">
      <c r="I2731" s="72"/>
      <c r="J2731" s="72"/>
      <c r="N2731" s="303"/>
      <c r="O2731" s="72"/>
    </row>
    <row r="2732" spans="9:15">
      <c r="I2732" s="72"/>
      <c r="J2732" s="72"/>
      <c r="N2732" s="303"/>
      <c r="O2732" s="72"/>
    </row>
    <row r="2733" spans="9:15">
      <c r="I2733" s="72"/>
      <c r="J2733" s="72"/>
      <c r="N2733" s="303"/>
      <c r="O2733" s="72"/>
    </row>
    <row r="2734" spans="9:15">
      <c r="I2734" s="72"/>
      <c r="J2734" s="72"/>
      <c r="N2734" s="303"/>
      <c r="O2734" s="72"/>
    </row>
    <row r="2735" spans="9:15">
      <c r="I2735" s="72"/>
      <c r="J2735" s="72"/>
      <c r="N2735" s="303"/>
      <c r="O2735" s="72"/>
    </row>
    <row r="2736" spans="9:15">
      <c r="I2736" s="72"/>
      <c r="J2736" s="72"/>
      <c r="N2736" s="303"/>
      <c r="O2736" s="72"/>
    </row>
    <row r="2737" spans="9:15">
      <c r="I2737" s="72"/>
      <c r="J2737" s="72"/>
      <c r="N2737" s="303"/>
      <c r="O2737" s="72"/>
    </row>
    <row r="2738" spans="9:15">
      <c r="I2738" s="72"/>
      <c r="J2738" s="72"/>
      <c r="N2738" s="303"/>
      <c r="O2738" s="72"/>
    </row>
    <row r="2739" spans="9:15">
      <c r="I2739" s="72"/>
      <c r="J2739" s="72"/>
      <c r="N2739" s="303"/>
      <c r="O2739" s="72"/>
    </row>
    <row r="2740" spans="9:15">
      <c r="I2740" s="72"/>
      <c r="J2740" s="72"/>
      <c r="N2740" s="303"/>
      <c r="O2740" s="72"/>
    </row>
    <row r="2741" spans="9:15">
      <c r="I2741" s="72"/>
      <c r="J2741" s="72"/>
      <c r="N2741" s="303"/>
      <c r="O2741" s="72"/>
    </row>
    <row r="2742" spans="9:15">
      <c r="I2742" s="72"/>
      <c r="J2742" s="72"/>
      <c r="N2742" s="303"/>
      <c r="O2742" s="72"/>
    </row>
    <row r="2743" spans="9:15">
      <c r="I2743" s="72"/>
      <c r="J2743" s="72"/>
      <c r="N2743" s="303"/>
      <c r="O2743" s="72"/>
    </row>
    <row r="2744" spans="9:15">
      <c r="I2744" s="72"/>
      <c r="J2744" s="72"/>
      <c r="N2744" s="303"/>
      <c r="O2744" s="72"/>
    </row>
    <row r="2745" spans="9:15">
      <c r="I2745" s="72"/>
      <c r="J2745" s="72"/>
      <c r="N2745" s="303"/>
      <c r="O2745" s="72"/>
    </row>
    <row r="2746" spans="9:15">
      <c r="I2746" s="72"/>
      <c r="J2746" s="72"/>
      <c r="N2746" s="303"/>
      <c r="O2746" s="72"/>
    </row>
    <row r="2747" spans="9:15">
      <c r="I2747" s="72"/>
      <c r="J2747" s="72"/>
      <c r="N2747" s="303"/>
      <c r="O2747" s="72"/>
    </row>
    <row r="2748" spans="9:15">
      <c r="I2748" s="72"/>
      <c r="J2748" s="72"/>
      <c r="N2748" s="303"/>
      <c r="O2748" s="72"/>
    </row>
    <row r="2749" spans="9:15">
      <c r="I2749" s="72"/>
      <c r="J2749" s="72"/>
      <c r="N2749" s="303"/>
      <c r="O2749" s="72"/>
    </row>
    <row r="2750" spans="9:15">
      <c r="I2750" s="72"/>
      <c r="J2750" s="72"/>
      <c r="N2750" s="303"/>
      <c r="O2750" s="72"/>
    </row>
    <row r="2751" spans="9:15">
      <c r="I2751" s="72"/>
      <c r="J2751" s="72"/>
      <c r="N2751" s="303"/>
      <c r="O2751" s="72"/>
    </row>
    <row r="2752" spans="9:15">
      <c r="I2752" s="72"/>
      <c r="J2752" s="72"/>
      <c r="N2752" s="303"/>
      <c r="O2752" s="72"/>
    </row>
    <row r="2753" spans="9:15">
      <c r="I2753" s="72"/>
      <c r="J2753" s="72"/>
      <c r="N2753" s="303"/>
      <c r="O2753" s="72"/>
    </row>
    <row r="2754" spans="9:15">
      <c r="I2754" s="72"/>
      <c r="J2754" s="72"/>
      <c r="N2754" s="303"/>
      <c r="O2754" s="72"/>
    </row>
    <row r="2755" spans="9:15">
      <c r="I2755" s="72"/>
      <c r="J2755" s="72"/>
      <c r="N2755" s="303"/>
      <c r="O2755" s="72"/>
    </row>
    <row r="2756" spans="9:15">
      <c r="I2756" s="72"/>
      <c r="J2756" s="72"/>
      <c r="N2756" s="303"/>
      <c r="O2756" s="72"/>
    </row>
    <row r="2757" spans="9:15">
      <c r="I2757" s="72"/>
      <c r="J2757" s="72"/>
      <c r="N2757" s="303"/>
      <c r="O2757" s="72"/>
    </row>
    <row r="2758" spans="9:15">
      <c r="I2758" s="72"/>
      <c r="J2758" s="72"/>
      <c r="N2758" s="303"/>
      <c r="O2758" s="72"/>
    </row>
    <row r="2759" spans="9:15">
      <c r="I2759" s="72"/>
      <c r="J2759" s="72"/>
      <c r="N2759" s="303"/>
      <c r="O2759" s="72"/>
    </row>
    <row r="2760" spans="9:15">
      <c r="I2760" s="72"/>
      <c r="J2760" s="72"/>
      <c r="N2760" s="303"/>
      <c r="O2760" s="72"/>
    </row>
    <row r="2761" spans="9:15">
      <c r="I2761" s="72"/>
      <c r="J2761" s="72"/>
      <c r="N2761" s="303"/>
      <c r="O2761" s="72"/>
    </row>
    <row r="2762" spans="9:15">
      <c r="I2762" s="72"/>
      <c r="J2762" s="72"/>
      <c r="N2762" s="303"/>
      <c r="O2762" s="72"/>
    </row>
    <row r="2763" spans="9:15">
      <c r="I2763" s="72"/>
      <c r="J2763" s="72"/>
      <c r="N2763" s="303"/>
      <c r="O2763" s="72"/>
    </row>
    <row r="2764" spans="9:15">
      <c r="I2764" s="72"/>
      <c r="J2764" s="72"/>
      <c r="N2764" s="303"/>
      <c r="O2764" s="72"/>
    </row>
    <row r="2765" spans="9:15">
      <c r="I2765" s="72"/>
      <c r="J2765" s="72"/>
      <c r="N2765" s="303"/>
      <c r="O2765" s="72"/>
    </row>
    <row r="2766" spans="9:15">
      <c r="I2766" s="72"/>
      <c r="J2766" s="72"/>
      <c r="N2766" s="303"/>
      <c r="O2766" s="72"/>
    </row>
    <row r="2767" spans="9:15">
      <c r="I2767" s="72"/>
      <c r="J2767" s="72"/>
      <c r="N2767" s="303"/>
      <c r="O2767" s="72"/>
    </row>
    <row r="2768" spans="9:15">
      <c r="I2768" s="72"/>
      <c r="J2768" s="72"/>
      <c r="N2768" s="303"/>
      <c r="O2768" s="72"/>
    </row>
    <row r="2769" spans="9:15">
      <c r="I2769" s="72"/>
      <c r="J2769" s="72"/>
      <c r="N2769" s="303"/>
      <c r="O2769" s="72"/>
    </row>
    <row r="2770" spans="9:15">
      <c r="I2770" s="72"/>
      <c r="J2770" s="72"/>
      <c r="N2770" s="303"/>
      <c r="O2770" s="72"/>
    </row>
    <row r="2771" spans="9:15">
      <c r="I2771" s="72"/>
      <c r="J2771" s="72"/>
      <c r="N2771" s="303"/>
      <c r="O2771" s="72"/>
    </row>
    <row r="2772" spans="9:15">
      <c r="I2772" s="72"/>
      <c r="J2772" s="72"/>
      <c r="N2772" s="303"/>
      <c r="O2772" s="72"/>
    </row>
    <row r="2773" spans="9:15">
      <c r="I2773" s="72"/>
      <c r="J2773" s="72"/>
      <c r="N2773" s="303"/>
      <c r="O2773" s="72"/>
    </row>
    <row r="2774" spans="9:15">
      <c r="I2774" s="72"/>
      <c r="J2774" s="72"/>
      <c r="N2774" s="303"/>
      <c r="O2774" s="72"/>
    </row>
    <row r="2775" spans="9:15">
      <c r="I2775" s="72"/>
      <c r="J2775" s="72"/>
      <c r="N2775" s="303"/>
      <c r="O2775" s="72"/>
    </row>
    <row r="2776" spans="9:15">
      <c r="I2776" s="72"/>
      <c r="J2776" s="72"/>
      <c r="N2776" s="303"/>
      <c r="O2776" s="72"/>
    </row>
    <row r="2777" spans="9:15">
      <c r="I2777" s="72"/>
      <c r="J2777" s="72"/>
      <c r="N2777" s="303"/>
      <c r="O2777" s="72"/>
    </row>
    <row r="2778" spans="9:15">
      <c r="I2778" s="72"/>
      <c r="J2778" s="72"/>
      <c r="N2778" s="303"/>
      <c r="O2778" s="72"/>
    </row>
    <row r="2779" spans="9:15">
      <c r="I2779" s="72"/>
      <c r="J2779" s="72"/>
      <c r="N2779" s="303"/>
      <c r="O2779" s="72"/>
    </row>
    <row r="2780" spans="9:15">
      <c r="I2780" s="72"/>
      <c r="J2780" s="72"/>
      <c r="N2780" s="303"/>
      <c r="O2780" s="72"/>
    </row>
    <row r="2781" spans="9:15">
      <c r="I2781" s="72"/>
      <c r="J2781" s="72"/>
      <c r="N2781" s="303"/>
      <c r="O2781" s="72"/>
    </row>
    <row r="2782" spans="9:15">
      <c r="I2782" s="72"/>
      <c r="J2782" s="72"/>
      <c r="N2782" s="303"/>
      <c r="O2782" s="72"/>
    </row>
    <row r="2783" spans="9:15">
      <c r="I2783" s="72"/>
      <c r="J2783" s="72"/>
      <c r="N2783" s="303"/>
      <c r="O2783" s="72"/>
    </row>
    <row r="2784" spans="9:15">
      <c r="I2784" s="72"/>
      <c r="J2784" s="72"/>
      <c r="N2784" s="303"/>
      <c r="O2784" s="72"/>
    </row>
    <row r="2785" spans="9:15">
      <c r="I2785" s="72"/>
      <c r="J2785" s="72"/>
      <c r="N2785" s="303"/>
      <c r="O2785" s="72"/>
    </row>
    <row r="2786" spans="9:15">
      <c r="I2786" s="72"/>
      <c r="J2786" s="72"/>
      <c r="N2786" s="303"/>
      <c r="O2786" s="72"/>
    </row>
    <row r="2787" spans="9:15">
      <c r="I2787" s="72"/>
      <c r="J2787" s="72"/>
      <c r="N2787" s="303"/>
      <c r="O2787" s="72"/>
    </row>
    <row r="2788" spans="9:15">
      <c r="I2788" s="72"/>
      <c r="J2788" s="72"/>
      <c r="N2788" s="303"/>
      <c r="O2788" s="72"/>
    </row>
    <row r="2789" spans="9:15">
      <c r="I2789" s="72"/>
      <c r="J2789" s="72"/>
      <c r="N2789" s="303"/>
      <c r="O2789" s="72"/>
    </row>
    <row r="2790" spans="9:15">
      <c r="I2790" s="72"/>
      <c r="J2790" s="72"/>
      <c r="N2790" s="303"/>
      <c r="O2790" s="72"/>
    </row>
    <row r="2791" spans="9:15">
      <c r="I2791" s="72"/>
      <c r="J2791" s="72"/>
      <c r="N2791" s="303"/>
      <c r="O2791" s="72"/>
    </row>
    <row r="2792" spans="9:15">
      <c r="I2792" s="72"/>
      <c r="J2792" s="72"/>
      <c r="N2792" s="303"/>
      <c r="O2792" s="72"/>
    </row>
    <row r="2793" spans="9:15">
      <c r="I2793" s="72"/>
      <c r="J2793" s="72"/>
      <c r="N2793" s="303"/>
      <c r="O2793" s="72"/>
    </row>
    <row r="2794" spans="9:15">
      <c r="I2794" s="72"/>
      <c r="J2794" s="72"/>
      <c r="N2794" s="303"/>
      <c r="O2794" s="72"/>
    </row>
    <row r="2795" spans="9:15">
      <c r="I2795" s="72"/>
      <c r="J2795" s="72"/>
      <c r="N2795" s="303"/>
      <c r="O2795" s="72"/>
    </row>
    <row r="2796" spans="9:15">
      <c r="I2796" s="72"/>
      <c r="J2796" s="72"/>
      <c r="N2796" s="303"/>
      <c r="O2796" s="72"/>
    </row>
    <row r="2797" spans="9:15">
      <c r="I2797" s="72"/>
      <c r="J2797" s="72"/>
      <c r="N2797" s="303"/>
      <c r="O2797" s="72"/>
    </row>
    <row r="2798" spans="9:15">
      <c r="I2798" s="72"/>
      <c r="J2798" s="72"/>
      <c r="N2798" s="303"/>
      <c r="O2798" s="72"/>
    </row>
    <row r="2799" spans="9:15">
      <c r="I2799" s="72"/>
      <c r="J2799" s="72"/>
      <c r="N2799" s="303"/>
      <c r="O2799" s="72"/>
    </row>
    <row r="2800" spans="9:15">
      <c r="I2800" s="72"/>
      <c r="J2800" s="72"/>
      <c r="N2800" s="303"/>
      <c r="O2800" s="72"/>
    </row>
    <row r="2801" spans="9:15">
      <c r="I2801" s="72"/>
      <c r="J2801" s="72"/>
      <c r="N2801" s="303"/>
      <c r="O2801" s="72"/>
    </row>
    <row r="2802" spans="9:15">
      <c r="I2802" s="72"/>
      <c r="J2802" s="72"/>
      <c r="N2802" s="303"/>
      <c r="O2802" s="72"/>
    </row>
    <row r="2803" spans="9:15">
      <c r="I2803" s="72"/>
      <c r="J2803" s="72"/>
      <c r="N2803" s="303"/>
      <c r="O2803" s="72"/>
    </row>
    <row r="2804" spans="9:15">
      <c r="I2804" s="72"/>
      <c r="J2804" s="72"/>
      <c r="N2804" s="303"/>
      <c r="O2804" s="72"/>
    </row>
    <row r="2805" spans="9:15">
      <c r="I2805" s="72"/>
      <c r="J2805" s="72"/>
      <c r="N2805" s="303"/>
      <c r="O2805" s="72"/>
    </row>
    <row r="2806" spans="9:15">
      <c r="I2806" s="72"/>
      <c r="J2806" s="72"/>
      <c r="N2806" s="303"/>
      <c r="O2806" s="72"/>
    </row>
    <row r="2807" spans="9:15">
      <c r="I2807" s="72"/>
      <c r="J2807" s="72"/>
      <c r="N2807" s="303"/>
      <c r="O2807" s="72"/>
    </row>
    <row r="2808" spans="9:15">
      <c r="I2808" s="72"/>
      <c r="J2808" s="72"/>
      <c r="N2808" s="303"/>
      <c r="O2808" s="72"/>
    </row>
    <row r="2809" spans="9:15">
      <c r="I2809" s="72"/>
      <c r="J2809" s="72"/>
      <c r="N2809" s="303"/>
      <c r="O2809" s="72"/>
    </row>
    <row r="2810" spans="9:15">
      <c r="I2810" s="72"/>
      <c r="J2810" s="72"/>
      <c r="N2810" s="303"/>
      <c r="O2810" s="72"/>
    </row>
    <row r="2811" spans="9:15">
      <c r="I2811" s="72"/>
      <c r="J2811" s="72"/>
      <c r="N2811" s="303"/>
      <c r="O2811" s="72"/>
    </row>
    <row r="2812" spans="9:15">
      <c r="I2812" s="72"/>
      <c r="J2812" s="72"/>
      <c r="N2812" s="303"/>
      <c r="O2812" s="72"/>
    </row>
    <row r="2813" spans="9:15">
      <c r="I2813" s="72"/>
      <c r="J2813" s="72"/>
      <c r="N2813" s="303"/>
      <c r="O2813" s="72"/>
    </row>
    <row r="2814" spans="9:15">
      <c r="I2814" s="72"/>
      <c r="J2814" s="72"/>
      <c r="N2814" s="303"/>
      <c r="O2814" s="72"/>
    </row>
    <row r="2815" spans="9:15">
      <c r="I2815" s="72"/>
      <c r="J2815" s="72"/>
      <c r="N2815" s="303"/>
      <c r="O2815" s="72"/>
    </row>
    <row r="2816" spans="9:15">
      <c r="I2816" s="72"/>
      <c r="J2816" s="72"/>
      <c r="N2816" s="303"/>
      <c r="O2816" s="72"/>
    </row>
    <row r="2817" spans="9:15">
      <c r="I2817" s="72"/>
      <c r="J2817" s="72"/>
      <c r="N2817" s="303"/>
      <c r="O2817" s="72"/>
    </row>
    <row r="2818" spans="9:15">
      <c r="I2818" s="72"/>
      <c r="J2818" s="72"/>
      <c r="N2818" s="303"/>
      <c r="O2818" s="72"/>
    </row>
    <row r="2819" spans="9:15">
      <c r="I2819" s="72"/>
      <c r="J2819" s="72"/>
      <c r="N2819" s="303"/>
      <c r="O2819" s="72"/>
    </row>
    <row r="2820" spans="9:15">
      <c r="I2820" s="72"/>
      <c r="J2820" s="72"/>
      <c r="N2820" s="303"/>
      <c r="O2820" s="72"/>
    </row>
    <row r="2821" spans="9:15">
      <c r="I2821" s="72"/>
      <c r="J2821" s="72"/>
      <c r="N2821" s="303"/>
      <c r="O2821" s="72"/>
    </row>
    <row r="2822" spans="9:15">
      <c r="I2822" s="72"/>
      <c r="J2822" s="72"/>
      <c r="N2822" s="303"/>
      <c r="O2822" s="72"/>
    </row>
    <row r="2823" spans="9:15">
      <c r="I2823" s="72"/>
      <c r="J2823" s="72"/>
      <c r="N2823" s="303"/>
      <c r="O2823" s="72"/>
    </row>
    <row r="2824" spans="9:15">
      <c r="I2824" s="72"/>
      <c r="J2824" s="72"/>
      <c r="N2824" s="303"/>
      <c r="O2824" s="72"/>
    </row>
    <row r="2825" spans="9:15">
      <c r="I2825" s="72"/>
      <c r="J2825" s="72"/>
      <c r="N2825" s="303"/>
      <c r="O2825" s="72"/>
    </row>
    <row r="2826" spans="9:15">
      <c r="I2826" s="72"/>
      <c r="J2826" s="72"/>
      <c r="N2826" s="303"/>
      <c r="O2826" s="72"/>
    </row>
    <row r="2827" spans="9:15">
      <c r="I2827" s="72"/>
      <c r="J2827" s="72"/>
      <c r="N2827" s="303"/>
      <c r="O2827" s="72"/>
    </row>
    <row r="2828" spans="9:15">
      <c r="I2828" s="72"/>
      <c r="J2828" s="72"/>
      <c r="N2828" s="303"/>
      <c r="O2828" s="72"/>
    </row>
    <row r="2829" spans="9:15">
      <c r="I2829" s="72"/>
      <c r="J2829" s="72"/>
      <c r="N2829" s="303"/>
      <c r="O2829" s="72"/>
    </row>
    <row r="2830" spans="9:15">
      <c r="I2830" s="72"/>
      <c r="J2830" s="72"/>
      <c r="N2830" s="303"/>
      <c r="O2830" s="72"/>
    </row>
    <row r="2831" spans="9:15">
      <c r="I2831" s="72"/>
      <c r="J2831" s="72"/>
      <c r="N2831" s="303"/>
      <c r="O2831" s="72"/>
    </row>
    <row r="2832" spans="9:15">
      <c r="I2832" s="72"/>
      <c r="J2832" s="72"/>
      <c r="N2832" s="303"/>
      <c r="O2832" s="72"/>
    </row>
    <row r="2833" spans="9:15">
      <c r="I2833" s="72"/>
      <c r="J2833" s="72"/>
      <c r="N2833" s="303"/>
      <c r="O2833" s="72"/>
    </row>
    <row r="2834" spans="9:15">
      <c r="I2834" s="72"/>
      <c r="J2834" s="72"/>
      <c r="N2834" s="303"/>
      <c r="O2834" s="72"/>
    </row>
    <row r="2835" spans="9:15">
      <c r="I2835" s="72"/>
      <c r="J2835" s="72"/>
      <c r="N2835" s="303"/>
      <c r="O2835" s="72"/>
    </row>
    <row r="2836" spans="9:15">
      <c r="I2836" s="72"/>
      <c r="J2836" s="72"/>
      <c r="N2836" s="303"/>
      <c r="O2836" s="72"/>
    </row>
    <row r="2837" spans="9:15">
      <c r="I2837" s="72"/>
      <c r="J2837" s="72"/>
      <c r="N2837" s="303"/>
      <c r="O2837" s="72"/>
    </row>
    <row r="2838" spans="9:15">
      <c r="I2838" s="72"/>
      <c r="J2838" s="72"/>
      <c r="N2838" s="303"/>
      <c r="O2838" s="72"/>
    </row>
    <row r="2839" spans="9:15">
      <c r="I2839" s="72"/>
      <c r="J2839" s="72"/>
      <c r="N2839" s="303"/>
      <c r="O2839" s="72"/>
    </row>
    <row r="2840" spans="9:15">
      <c r="I2840" s="72"/>
      <c r="J2840" s="72"/>
      <c r="N2840" s="303"/>
      <c r="O2840" s="72"/>
    </row>
    <row r="2841" spans="9:15">
      <c r="I2841" s="72"/>
      <c r="J2841" s="72"/>
      <c r="N2841" s="303"/>
      <c r="O2841" s="72"/>
    </row>
    <row r="2842" spans="9:15">
      <c r="I2842" s="72"/>
      <c r="J2842" s="72"/>
      <c r="N2842" s="303"/>
      <c r="O2842" s="72"/>
    </row>
    <row r="2843" spans="9:15">
      <c r="I2843" s="72"/>
      <c r="J2843" s="72"/>
      <c r="N2843" s="303"/>
      <c r="O2843" s="72"/>
    </row>
    <row r="2844" spans="9:15">
      <c r="I2844" s="72"/>
      <c r="J2844" s="72"/>
      <c r="N2844" s="303"/>
      <c r="O2844" s="72"/>
    </row>
    <row r="2845" spans="9:15">
      <c r="I2845" s="72"/>
      <c r="J2845" s="72"/>
      <c r="N2845" s="303"/>
      <c r="O2845" s="72"/>
    </row>
    <row r="2846" spans="9:15">
      <c r="I2846" s="72"/>
      <c r="J2846" s="72"/>
      <c r="N2846" s="303"/>
      <c r="O2846" s="72"/>
    </row>
    <row r="2847" spans="9:15">
      <c r="I2847" s="72"/>
      <c r="J2847" s="72"/>
      <c r="N2847" s="303"/>
      <c r="O2847" s="72"/>
    </row>
    <row r="2848" spans="9:15">
      <c r="I2848" s="72"/>
      <c r="J2848" s="72"/>
      <c r="N2848" s="303"/>
      <c r="O2848" s="72"/>
    </row>
    <row r="2849" spans="9:15">
      <c r="I2849" s="72"/>
      <c r="J2849" s="72"/>
      <c r="N2849" s="303"/>
      <c r="O2849" s="72"/>
    </row>
    <row r="2850" spans="9:15">
      <c r="I2850" s="72"/>
      <c r="J2850" s="72"/>
      <c r="N2850" s="303"/>
      <c r="O2850" s="72"/>
    </row>
    <row r="2851" spans="9:15">
      <c r="I2851" s="72"/>
      <c r="J2851" s="72"/>
      <c r="N2851" s="303"/>
      <c r="O2851" s="72"/>
    </row>
    <row r="2852" spans="9:15">
      <c r="I2852" s="72"/>
      <c r="J2852" s="72"/>
      <c r="N2852" s="303"/>
      <c r="O2852" s="72"/>
    </row>
    <row r="2853" spans="9:15">
      <c r="I2853" s="72"/>
      <c r="J2853" s="72"/>
      <c r="N2853" s="303"/>
      <c r="O2853" s="72"/>
    </row>
    <row r="2854" spans="9:15">
      <c r="I2854" s="72"/>
      <c r="J2854" s="72"/>
      <c r="N2854" s="303"/>
      <c r="O2854" s="72"/>
    </row>
    <row r="2855" spans="9:15">
      <c r="I2855" s="72"/>
      <c r="J2855" s="72"/>
      <c r="N2855" s="303"/>
      <c r="O2855" s="72"/>
    </row>
    <row r="2856" spans="9:15">
      <c r="I2856" s="72"/>
      <c r="J2856" s="72"/>
      <c r="N2856" s="303"/>
      <c r="O2856" s="72"/>
    </row>
    <row r="2857" spans="9:15">
      <c r="I2857" s="72"/>
      <c r="J2857" s="72"/>
      <c r="N2857" s="303"/>
      <c r="O2857" s="72"/>
    </row>
    <row r="2858" spans="9:15">
      <c r="I2858" s="72"/>
      <c r="J2858" s="72"/>
      <c r="N2858" s="303"/>
      <c r="O2858" s="72"/>
    </row>
    <row r="2859" spans="9:15">
      <c r="I2859" s="72"/>
      <c r="J2859" s="72"/>
      <c r="N2859" s="303"/>
      <c r="O2859" s="72"/>
    </row>
    <row r="2860" spans="9:15">
      <c r="I2860" s="72"/>
      <c r="J2860" s="72"/>
      <c r="N2860" s="303"/>
      <c r="O2860" s="72"/>
    </row>
    <row r="2861" spans="9:15">
      <c r="I2861" s="72"/>
      <c r="J2861" s="72"/>
      <c r="N2861" s="303"/>
      <c r="O2861" s="72"/>
    </row>
    <row r="2862" spans="9:15">
      <c r="I2862" s="72"/>
      <c r="J2862" s="72"/>
      <c r="N2862" s="303"/>
      <c r="O2862" s="72"/>
    </row>
    <row r="2863" spans="9:15">
      <c r="I2863" s="72"/>
      <c r="J2863" s="72"/>
      <c r="N2863" s="303"/>
      <c r="O2863" s="72"/>
    </row>
    <row r="2864" spans="9:15">
      <c r="I2864" s="72"/>
      <c r="J2864" s="72"/>
      <c r="N2864" s="303"/>
      <c r="O2864" s="72"/>
    </row>
    <row r="2865" spans="9:15">
      <c r="I2865" s="72"/>
      <c r="J2865" s="72"/>
      <c r="N2865" s="303"/>
      <c r="O2865" s="72"/>
    </row>
    <row r="2866" spans="9:15">
      <c r="I2866" s="72"/>
      <c r="J2866" s="72"/>
      <c r="N2866" s="303"/>
      <c r="O2866" s="72"/>
    </row>
    <row r="2867" spans="9:15">
      <c r="I2867" s="72"/>
      <c r="J2867" s="72"/>
      <c r="N2867" s="303"/>
      <c r="O2867" s="72"/>
    </row>
    <row r="2868" spans="9:15">
      <c r="I2868" s="72"/>
      <c r="J2868" s="72"/>
      <c r="N2868" s="303"/>
      <c r="O2868" s="72"/>
    </row>
    <row r="2869" spans="9:15">
      <c r="I2869" s="72"/>
      <c r="J2869" s="72"/>
      <c r="N2869" s="303"/>
      <c r="O2869" s="72"/>
    </row>
    <row r="2870" spans="9:15">
      <c r="I2870" s="72"/>
      <c r="J2870" s="72"/>
      <c r="N2870" s="303"/>
      <c r="O2870" s="72"/>
    </row>
    <row r="2871" spans="9:15">
      <c r="I2871" s="72"/>
      <c r="J2871" s="72"/>
      <c r="N2871" s="303"/>
      <c r="O2871" s="72"/>
    </row>
    <row r="2872" spans="9:15">
      <c r="I2872" s="72"/>
      <c r="J2872" s="72"/>
      <c r="N2872" s="303"/>
      <c r="O2872" s="72"/>
    </row>
    <row r="2873" spans="9:15">
      <c r="I2873" s="72"/>
      <c r="J2873" s="72"/>
      <c r="N2873" s="303"/>
      <c r="O2873" s="72"/>
    </row>
    <row r="2874" spans="9:15">
      <c r="I2874" s="72"/>
      <c r="J2874" s="72"/>
      <c r="N2874" s="303"/>
      <c r="O2874" s="72"/>
    </row>
    <row r="2875" spans="9:15">
      <c r="I2875" s="72"/>
      <c r="J2875" s="72"/>
      <c r="N2875" s="303"/>
      <c r="O2875" s="72"/>
    </row>
    <row r="2876" spans="9:15">
      <c r="I2876" s="72"/>
      <c r="J2876" s="72"/>
      <c r="N2876" s="303"/>
      <c r="O2876" s="72"/>
    </row>
    <row r="2877" spans="9:15">
      <c r="I2877" s="72"/>
      <c r="J2877" s="72"/>
      <c r="N2877" s="303"/>
      <c r="O2877" s="72"/>
    </row>
    <row r="2878" spans="9:15">
      <c r="I2878" s="72"/>
      <c r="J2878" s="72"/>
      <c r="N2878" s="303"/>
      <c r="O2878" s="72"/>
    </row>
    <row r="2879" spans="9:15">
      <c r="I2879" s="72"/>
      <c r="J2879" s="72"/>
      <c r="N2879" s="303"/>
      <c r="O2879" s="72"/>
    </row>
    <row r="2880" spans="9:15">
      <c r="I2880" s="72"/>
      <c r="J2880" s="72"/>
      <c r="N2880" s="303"/>
      <c r="O2880" s="72"/>
    </row>
    <row r="2881" spans="9:15">
      <c r="I2881" s="72"/>
      <c r="J2881" s="72"/>
      <c r="N2881" s="303"/>
      <c r="O2881" s="72"/>
    </row>
    <row r="2882" spans="9:15">
      <c r="I2882" s="72"/>
      <c r="J2882" s="72"/>
      <c r="N2882" s="303"/>
      <c r="O2882" s="72"/>
    </row>
    <row r="2883" spans="9:15">
      <c r="I2883" s="72"/>
      <c r="J2883" s="72"/>
      <c r="N2883" s="303"/>
      <c r="O2883" s="72"/>
    </row>
    <row r="2884" spans="9:15">
      <c r="I2884" s="72"/>
      <c r="J2884" s="72"/>
      <c r="N2884" s="303"/>
      <c r="O2884" s="72"/>
    </row>
    <row r="2885" spans="9:15">
      <c r="I2885" s="72"/>
      <c r="J2885" s="72"/>
      <c r="N2885" s="303"/>
      <c r="O2885" s="72"/>
    </row>
    <row r="2886" spans="9:15">
      <c r="I2886" s="72"/>
      <c r="J2886" s="72"/>
      <c r="N2886" s="303"/>
      <c r="O2886" s="72"/>
    </row>
    <row r="2887" spans="9:15">
      <c r="I2887" s="72"/>
      <c r="J2887" s="72"/>
      <c r="N2887" s="303"/>
      <c r="O2887" s="72"/>
    </row>
    <row r="2888" spans="9:15">
      <c r="I2888" s="72"/>
      <c r="J2888" s="72"/>
      <c r="N2888" s="303"/>
      <c r="O2888" s="72"/>
    </row>
    <row r="2889" spans="9:15">
      <c r="I2889" s="72"/>
      <c r="J2889" s="72"/>
      <c r="N2889" s="303"/>
      <c r="O2889" s="72"/>
    </row>
    <row r="2890" spans="9:15">
      <c r="I2890" s="72"/>
      <c r="J2890" s="72"/>
      <c r="N2890" s="303"/>
      <c r="O2890" s="72"/>
    </row>
    <row r="2891" spans="9:15">
      <c r="I2891" s="72"/>
      <c r="J2891" s="72"/>
      <c r="N2891" s="303"/>
      <c r="O2891" s="72"/>
    </row>
    <row r="2892" spans="9:15">
      <c r="I2892" s="72"/>
      <c r="J2892" s="72"/>
      <c r="N2892" s="303"/>
      <c r="O2892" s="72"/>
    </row>
    <row r="2893" spans="9:15">
      <c r="I2893" s="72"/>
      <c r="J2893" s="72"/>
      <c r="N2893" s="303"/>
      <c r="O2893" s="72"/>
    </row>
    <row r="2894" spans="9:15">
      <c r="I2894" s="72"/>
      <c r="J2894" s="72"/>
      <c r="N2894" s="303"/>
      <c r="O2894" s="72"/>
    </row>
    <row r="2895" spans="9:15">
      <c r="I2895" s="72"/>
      <c r="J2895" s="72"/>
      <c r="N2895" s="303"/>
      <c r="O2895" s="72"/>
    </row>
    <row r="2896" spans="9:15">
      <c r="I2896" s="72"/>
      <c r="J2896" s="72"/>
      <c r="N2896" s="303"/>
      <c r="O2896" s="72"/>
    </row>
    <row r="2897" spans="9:15">
      <c r="I2897" s="72"/>
      <c r="J2897" s="72"/>
      <c r="N2897" s="303"/>
      <c r="O2897" s="72"/>
    </row>
    <row r="2898" spans="9:15">
      <c r="I2898" s="72"/>
      <c r="J2898" s="72"/>
      <c r="N2898" s="303"/>
      <c r="O2898" s="72"/>
    </row>
    <row r="2899" spans="9:15">
      <c r="I2899" s="72"/>
      <c r="J2899" s="72"/>
      <c r="N2899" s="303"/>
      <c r="O2899" s="72"/>
    </row>
    <row r="2900" spans="9:15">
      <c r="I2900" s="72"/>
      <c r="J2900" s="72"/>
      <c r="N2900" s="303"/>
      <c r="O2900" s="72"/>
    </row>
    <row r="2901" spans="9:15">
      <c r="I2901" s="72"/>
      <c r="J2901" s="72"/>
      <c r="N2901" s="303"/>
      <c r="O2901" s="72"/>
    </row>
    <row r="2902" spans="9:15">
      <c r="I2902" s="72"/>
      <c r="J2902" s="72"/>
      <c r="N2902" s="303"/>
      <c r="O2902" s="72"/>
    </row>
    <row r="2903" spans="9:15">
      <c r="I2903" s="72"/>
      <c r="J2903" s="72"/>
      <c r="N2903" s="303"/>
      <c r="O2903" s="72"/>
    </row>
    <row r="2904" spans="9:15">
      <c r="I2904" s="72"/>
      <c r="J2904" s="72"/>
      <c r="N2904" s="303"/>
      <c r="O2904" s="72"/>
    </row>
    <row r="2905" spans="9:15">
      <c r="I2905" s="72"/>
      <c r="J2905" s="72"/>
      <c r="N2905" s="303"/>
      <c r="O2905" s="72"/>
    </row>
    <row r="2906" spans="9:15">
      <c r="I2906" s="72"/>
      <c r="J2906" s="72"/>
      <c r="N2906" s="303"/>
      <c r="O2906" s="72"/>
    </row>
    <row r="2907" spans="9:15">
      <c r="I2907" s="72"/>
      <c r="J2907" s="72"/>
      <c r="N2907" s="303"/>
      <c r="O2907" s="72"/>
    </row>
    <row r="2908" spans="9:15">
      <c r="I2908" s="72"/>
      <c r="J2908" s="72"/>
      <c r="N2908" s="303"/>
      <c r="O2908" s="72"/>
    </row>
    <row r="2909" spans="9:15">
      <c r="I2909" s="72"/>
      <c r="J2909" s="72"/>
      <c r="N2909" s="303"/>
      <c r="O2909" s="72"/>
    </row>
    <row r="2910" spans="9:15">
      <c r="I2910" s="72"/>
      <c r="J2910" s="72"/>
      <c r="N2910" s="303"/>
      <c r="O2910" s="72"/>
    </row>
    <row r="2911" spans="9:15">
      <c r="I2911" s="72"/>
      <c r="J2911" s="72"/>
      <c r="N2911" s="303"/>
      <c r="O2911" s="72"/>
    </row>
    <row r="2912" spans="9:15">
      <c r="I2912" s="72"/>
      <c r="J2912" s="72"/>
      <c r="N2912" s="303"/>
      <c r="O2912" s="72"/>
    </row>
    <row r="2913" spans="9:15">
      <c r="I2913" s="72"/>
      <c r="J2913" s="72"/>
      <c r="N2913" s="303"/>
      <c r="O2913" s="72"/>
    </row>
    <row r="2914" spans="9:15">
      <c r="I2914" s="72"/>
      <c r="J2914" s="72"/>
      <c r="N2914" s="303"/>
      <c r="O2914" s="72"/>
    </row>
    <row r="2915" spans="9:15">
      <c r="I2915" s="72"/>
      <c r="J2915" s="72"/>
      <c r="N2915" s="303"/>
      <c r="O2915" s="72"/>
    </row>
    <row r="2916" spans="9:15">
      <c r="I2916" s="72"/>
      <c r="J2916" s="72"/>
      <c r="N2916" s="303"/>
      <c r="O2916" s="72"/>
    </row>
    <row r="2917" spans="9:15">
      <c r="I2917" s="72"/>
      <c r="J2917" s="72"/>
      <c r="N2917" s="303"/>
      <c r="O2917" s="72"/>
    </row>
    <row r="2918" spans="9:15">
      <c r="I2918" s="72"/>
      <c r="J2918" s="72"/>
      <c r="N2918" s="303"/>
      <c r="O2918" s="72"/>
    </row>
    <row r="2919" spans="9:15">
      <c r="I2919" s="72"/>
      <c r="J2919" s="72"/>
      <c r="N2919" s="303"/>
      <c r="O2919" s="72"/>
    </row>
    <row r="2920" spans="9:15">
      <c r="I2920" s="72"/>
      <c r="J2920" s="72"/>
      <c r="N2920" s="303"/>
      <c r="O2920" s="72"/>
    </row>
    <row r="2921" spans="9:15">
      <c r="I2921" s="72"/>
      <c r="J2921" s="72"/>
      <c r="N2921" s="303"/>
      <c r="O2921" s="72"/>
    </row>
    <row r="2922" spans="9:15">
      <c r="I2922" s="72"/>
      <c r="J2922" s="72"/>
      <c r="N2922" s="303"/>
      <c r="O2922" s="72"/>
    </row>
    <row r="2923" spans="9:15">
      <c r="I2923" s="72"/>
      <c r="J2923" s="72"/>
      <c r="N2923" s="303"/>
      <c r="O2923" s="72"/>
    </row>
    <row r="2924" spans="9:15">
      <c r="I2924" s="72"/>
      <c r="J2924" s="72"/>
      <c r="N2924" s="303"/>
      <c r="O2924" s="72"/>
    </row>
    <row r="2925" spans="9:15">
      <c r="I2925" s="72"/>
      <c r="J2925" s="72"/>
      <c r="N2925" s="303"/>
      <c r="O2925" s="72"/>
    </row>
    <row r="2926" spans="9:15">
      <c r="I2926" s="72"/>
      <c r="J2926" s="72"/>
      <c r="N2926" s="303"/>
      <c r="O2926" s="72"/>
    </row>
    <row r="2927" spans="9:15">
      <c r="I2927" s="72"/>
      <c r="J2927" s="72"/>
      <c r="N2927" s="303"/>
      <c r="O2927" s="72"/>
    </row>
    <row r="2928" spans="9:15">
      <c r="I2928" s="72"/>
      <c r="J2928" s="72"/>
      <c r="N2928" s="303"/>
      <c r="O2928" s="72"/>
    </row>
    <row r="2929" spans="9:15">
      <c r="I2929" s="72"/>
      <c r="J2929" s="72"/>
      <c r="N2929" s="303"/>
      <c r="O2929" s="72"/>
    </row>
    <row r="2930" spans="9:15">
      <c r="I2930" s="72"/>
      <c r="J2930" s="72"/>
      <c r="N2930" s="303"/>
      <c r="O2930" s="72"/>
    </row>
    <row r="2931" spans="9:15">
      <c r="I2931" s="72"/>
      <c r="J2931" s="72"/>
      <c r="N2931" s="303"/>
      <c r="O2931" s="72"/>
    </row>
    <row r="2932" spans="9:15">
      <c r="I2932" s="72"/>
      <c r="J2932" s="72"/>
      <c r="N2932" s="303"/>
      <c r="O2932" s="72"/>
    </row>
    <row r="2933" spans="9:15">
      <c r="I2933" s="72"/>
      <c r="J2933" s="72"/>
      <c r="N2933" s="303"/>
      <c r="O2933" s="72"/>
    </row>
    <row r="2934" spans="9:15">
      <c r="I2934" s="72"/>
      <c r="J2934" s="72"/>
      <c r="N2934" s="303"/>
      <c r="O2934" s="72"/>
    </row>
    <row r="2935" spans="9:15">
      <c r="I2935" s="72"/>
      <c r="J2935" s="72"/>
      <c r="N2935" s="303"/>
      <c r="O2935" s="72"/>
    </row>
    <row r="2936" spans="9:15">
      <c r="I2936" s="72"/>
      <c r="J2936" s="72"/>
      <c r="N2936" s="303"/>
      <c r="O2936" s="72"/>
    </row>
    <row r="2937" spans="9:15">
      <c r="I2937" s="72"/>
      <c r="J2937" s="72"/>
      <c r="N2937" s="303"/>
      <c r="O2937" s="72"/>
    </row>
    <row r="2938" spans="9:15">
      <c r="I2938" s="72"/>
      <c r="J2938" s="72"/>
      <c r="N2938" s="303"/>
      <c r="O2938" s="72"/>
    </row>
    <row r="2939" spans="9:15">
      <c r="I2939" s="72"/>
      <c r="J2939" s="72"/>
      <c r="N2939" s="303"/>
      <c r="O2939" s="72"/>
    </row>
    <row r="2940" spans="9:15">
      <c r="I2940" s="72"/>
      <c r="J2940" s="72"/>
      <c r="N2940" s="303"/>
      <c r="O2940" s="72"/>
    </row>
    <row r="2941" spans="9:15">
      <c r="I2941" s="72"/>
      <c r="J2941" s="72"/>
      <c r="N2941" s="303"/>
      <c r="O2941" s="72"/>
    </row>
    <row r="2942" spans="9:15">
      <c r="I2942" s="72"/>
      <c r="J2942" s="72"/>
      <c r="N2942" s="303"/>
      <c r="O2942" s="72"/>
    </row>
    <row r="2943" spans="9:15">
      <c r="I2943" s="72"/>
      <c r="J2943" s="72"/>
      <c r="N2943" s="303"/>
      <c r="O2943" s="72"/>
    </row>
    <row r="2944" spans="9:15">
      <c r="I2944" s="72"/>
      <c r="J2944" s="72"/>
      <c r="N2944" s="303"/>
      <c r="O2944" s="72"/>
    </row>
    <row r="2945" spans="9:15">
      <c r="I2945" s="72"/>
      <c r="J2945" s="72"/>
      <c r="N2945" s="303"/>
      <c r="O2945" s="72"/>
    </row>
    <row r="2946" spans="9:15">
      <c r="I2946" s="72"/>
      <c r="J2946" s="72"/>
      <c r="N2946" s="303"/>
      <c r="O2946" s="72"/>
    </row>
    <row r="2947" spans="9:15">
      <c r="I2947" s="72"/>
      <c r="J2947" s="72"/>
      <c r="N2947" s="303"/>
      <c r="O2947" s="72"/>
    </row>
    <row r="2948" spans="9:15">
      <c r="I2948" s="72"/>
      <c r="J2948" s="72"/>
      <c r="N2948" s="303"/>
      <c r="O2948" s="72"/>
    </row>
    <row r="2949" spans="9:15">
      <c r="I2949" s="72"/>
      <c r="J2949" s="72"/>
      <c r="N2949" s="303"/>
      <c r="O2949" s="72"/>
    </row>
    <row r="2950" spans="9:15">
      <c r="I2950" s="72"/>
      <c r="J2950" s="72"/>
      <c r="N2950" s="303"/>
      <c r="O2950" s="72"/>
    </row>
    <row r="2951" spans="9:15">
      <c r="I2951" s="72"/>
      <c r="J2951" s="72"/>
      <c r="N2951" s="303"/>
      <c r="O2951" s="72"/>
    </row>
    <row r="2952" spans="9:15">
      <c r="I2952" s="72"/>
      <c r="J2952" s="72"/>
      <c r="N2952" s="303"/>
      <c r="O2952" s="72"/>
    </row>
    <row r="2953" spans="9:15">
      <c r="I2953" s="72"/>
      <c r="J2953" s="72"/>
      <c r="N2953" s="303"/>
      <c r="O2953" s="72"/>
    </row>
    <row r="2954" spans="9:15">
      <c r="I2954" s="72"/>
      <c r="J2954" s="72"/>
      <c r="N2954" s="303"/>
      <c r="O2954" s="72"/>
    </row>
    <row r="2955" spans="9:15">
      <c r="I2955" s="72"/>
      <c r="J2955" s="72"/>
      <c r="N2955" s="303"/>
      <c r="O2955" s="72"/>
    </row>
    <row r="2956" spans="9:15">
      <c r="I2956" s="72"/>
      <c r="J2956" s="72"/>
      <c r="N2956" s="303"/>
      <c r="O2956" s="72"/>
    </row>
    <row r="2957" spans="9:15">
      <c r="I2957" s="72"/>
      <c r="J2957" s="72"/>
      <c r="N2957" s="303"/>
      <c r="O2957" s="72"/>
    </row>
    <row r="2958" spans="9:15">
      <c r="I2958" s="72"/>
      <c r="J2958" s="72"/>
      <c r="N2958" s="303"/>
      <c r="O2958" s="72"/>
    </row>
    <row r="2959" spans="9:15">
      <c r="I2959" s="72"/>
      <c r="J2959" s="72"/>
      <c r="N2959" s="303"/>
      <c r="O2959" s="72"/>
    </row>
    <row r="2960" spans="9:15">
      <c r="I2960" s="72"/>
      <c r="J2960" s="72"/>
      <c r="N2960" s="303"/>
      <c r="O2960" s="72"/>
    </row>
    <row r="2961" spans="9:15">
      <c r="I2961" s="72"/>
      <c r="J2961" s="72"/>
      <c r="N2961" s="303"/>
      <c r="O2961" s="72"/>
    </row>
    <row r="2962" spans="9:15">
      <c r="I2962" s="72"/>
      <c r="J2962" s="72"/>
      <c r="N2962" s="303"/>
      <c r="O2962" s="72"/>
    </row>
    <row r="2963" spans="9:15">
      <c r="I2963" s="72"/>
      <c r="J2963" s="72"/>
      <c r="N2963" s="303"/>
      <c r="O2963" s="72"/>
    </row>
    <row r="2964" spans="9:15">
      <c r="I2964" s="72"/>
      <c r="J2964" s="72"/>
      <c r="N2964" s="303"/>
      <c r="O2964" s="72"/>
    </row>
    <row r="2965" spans="9:15">
      <c r="I2965" s="72"/>
      <c r="J2965" s="72"/>
      <c r="N2965" s="303"/>
      <c r="O2965" s="72"/>
    </row>
    <row r="2966" spans="9:15">
      <c r="I2966" s="72"/>
      <c r="J2966" s="72"/>
      <c r="N2966" s="303"/>
      <c r="O2966" s="72"/>
    </row>
    <row r="2967" spans="9:15">
      <c r="I2967" s="72"/>
      <c r="J2967" s="72"/>
      <c r="N2967" s="303"/>
      <c r="O2967" s="72"/>
    </row>
    <row r="2968" spans="9:15">
      <c r="I2968" s="72"/>
      <c r="J2968" s="72"/>
      <c r="N2968" s="303"/>
      <c r="O2968" s="72"/>
    </row>
    <row r="2969" spans="9:15">
      <c r="I2969" s="72"/>
      <c r="J2969" s="72"/>
      <c r="N2969" s="303"/>
      <c r="O2969" s="72"/>
    </row>
    <row r="2970" spans="9:15">
      <c r="I2970" s="72"/>
      <c r="J2970" s="72"/>
      <c r="N2970" s="303"/>
      <c r="O2970" s="72"/>
    </row>
    <row r="2971" spans="9:15">
      <c r="I2971" s="72"/>
      <c r="J2971" s="72"/>
      <c r="N2971" s="303"/>
      <c r="O2971" s="72"/>
    </row>
    <row r="2972" spans="9:15">
      <c r="I2972" s="72"/>
      <c r="J2972" s="72"/>
      <c r="N2972" s="303"/>
      <c r="O2972" s="72"/>
    </row>
    <row r="2973" spans="9:15">
      <c r="I2973" s="72"/>
      <c r="J2973" s="72"/>
      <c r="N2973" s="303"/>
      <c r="O2973" s="72"/>
    </row>
    <row r="2974" spans="9:15">
      <c r="I2974" s="72"/>
      <c r="J2974" s="72"/>
      <c r="N2974" s="303"/>
      <c r="O2974" s="72"/>
    </row>
    <row r="2975" spans="9:15">
      <c r="I2975" s="72"/>
      <c r="J2975" s="72"/>
      <c r="N2975" s="303"/>
      <c r="O2975" s="72"/>
    </row>
    <row r="2976" spans="9:15">
      <c r="I2976" s="72"/>
      <c r="J2976" s="72"/>
      <c r="N2976" s="303"/>
      <c r="O2976" s="72"/>
    </row>
    <row r="2977" spans="9:15">
      <c r="I2977" s="72"/>
      <c r="J2977" s="72"/>
      <c r="N2977" s="303"/>
      <c r="O2977" s="72"/>
    </row>
    <row r="2978" spans="9:15">
      <c r="I2978" s="72"/>
      <c r="J2978" s="72"/>
      <c r="N2978" s="303"/>
      <c r="O2978" s="72"/>
    </row>
    <row r="2979" spans="9:15">
      <c r="I2979" s="72"/>
      <c r="J2979" s="72"/>
      <c r="N2979" s="303"/>
      <c r="O2979" s="72"/>
    </row>
    <row r="2980" spans="9:15">
      <c r="I2980" s="72"/>
      <c r="J2980" s="72"/>
      <c r="N2980" s="303"/>
      <c r="O2980" s="72"/>
    </row>
    <row r="2981" spans="9:15">
      <c r="I2981" s="72"/>
      <c r="J2981" s="72"/>
      <c r="N2981" s="303"/>
      <c r="O2981" s="72"/>
    </row>
    <row r="2982" spans="9:15">
      <c r="I2982" s="72"/>
      <c r="J2982" s="72"/>
      <c r="N2982" s="303"/>
      <c r="O2982" s="72"/>
    </row>
    <row r="2983" spans="9:15">
      <c r="I2983" s="72"/>
      <c r="J2983" s="72"/>
      <c r="N2983" s="303"/>
      <c r="O2983" s="72"/>
    </row>
    <row r="2984" spans="9:15">
      <c r="I2984" s="72"/>
      <c r="J2984" s="72"/>
      <c r="N2984" s="303"/>
      <c r="O2984" s="72"/>
    </row>
    <row r="2985" spans="9:15">
      <c r="I2985" s="72"/>
      <c r="J2985" s="72"/>
      <c r="N2985" s="303"/>
      <c r="O2985" s="72"/>
    </row>
    <row r="2986" spans="9:15">
      <c r="I2986" s="72"/>
      <c r="J2986" s="72"/>
      <c r="N2986" s="303"/>
      <c r="O2986" s="72"/>
    </row>
    <row r="2987" spans="9:15">
      <c r="I2987" s="72"/>
      <c r="J2987" s="72"/>
      <c r="N2987" s="303"/>
      <c r="O2987" s="72"/>
    </row>
    <row r="2988" spans="9:15">
      <c r="I2988" s="72"/>
      <c r="J2988" s="72"/>
      <c r="N2988" s="303"/>
      <c r="O2988" s="72"/>
    </row>
    <row r="2989" spans="9:15">
      <c r="I2989" s="72"/>
      <c r="J2989" s="72"/>
      <c r="N2989" s="303"/>
      <c r="O2989" s="72"/>
    </row>
    <row r="2990" spans="9:15">
      <c r="I2990" s="72"/>
      <c r="J2990" s="72"/>
      <c r="N2990" s="303"/>
      <c r="O2990" s="72"/>
    </row>
    <row r="2991" spans="9:15">
      <c r="I2991" s="72"/>
      <c r="J2991" s="72"/>
      <c r="N2991" s="303"/>
      <c r="O2991" s="72"/>
    </row>
    <row r="2992" spans="9:15">
      <c r="I2992" s="72"/>
      <c r="J2992" s="72"/>
      <c r="N2992" s="303"/>
      <c r="O2992" s="72"/>
    </row>
    <row r="2993" spans="9:15">
      <c r="I2993" s="72"/>
      <c r="J2993" s="72"/>
      <c r="N2993" s="303"/>
      <c r="O2993" s="72"/>
    </row>
    <row r="2994" spans="9:15">
      <c r="I2994" s="72"/>
      <c r="J2994" s="72"/>
      <c r="N2994" s="303"/>
      <c r="O2994" s="72"/>
    </row>
    <row r="2995" spans="9:15">
      <c r="I2995" s="72"/>
      <c r="J2995" s="72"/>
      <c r="N2995" s="303"/>
      <c r="O2995" s="72"/>
    </row>
    <row r="2996" spans="9:15">
      <c r="I2996" s="72"/>
      <c r="J2996" s="72"/>
      <c r="N2996" s="303"/>
      <c r="O2996" s="72"/>
    </row>
    <row r="2997" spans="9:15">
      <c r="I2997" s="72"/>
      <c r="J2997" s="72"/>
      <c r="N2997" s="303"/>
      <c r="O2997" s="72"/>
    </row>
    <row r="2998" spans="9:15">
      <c r="I2998" s="72"/>
      <c r="J2998" s="72"/>
      <c r="N2998" s="303"/>
      <c r="O2998" s="72"/>
    </row>
    <row r="2999" spans="9:15">
      <c r="I2999" s="72"/>
      <c r="J2999" s="72"/>
      <c r="N2999" s="303"/>
      <c r="O2999" s="72"/>
    </row>
    <row r="3000" spans="9:15">
      <c r="I3000" s="72"/>
      <c r="J3000" s="72"/>
      <c r="N3000" s="303"/>
      <c r="O3000" s="72"/>
    </row>
    <row r="3001" spans="9:15">
      <c r="I3001" s="72"/>
      <c r="J3001" s="72"/>
      <c r="N3001" s="303"/>
      <c r="O3001" s="72"/>
    </row>
    <row r="3002" spans="9:15">
      <c r="I3002" s="72"/>
      <c r="J3002" s="72"/>
      <c r="N3002" s="303"/>
      <c r="O3002" s="72"/>
    </row>
    <row r="3003" spans="9:15">
      <c r="I3003" s="72"/>
      <c r="J3003" s="72"/>
      <c r="N3003" s="303"/>
      <c r="O3003" s="72"/>
    </row>
    <row r="3004" spans="9:15">
      <c r="I3004" s="72"/>
      <c r="J3004" s="72"/>
      <c r="N3004" s="303"/>
      <c r="O3004" s="72"/>
    </row>
    <row r="3005" spans="9:15">
      <c r="I3005" s="72"/>
      <c r="J3005" s="72"/>
      <c r="N3005" s="303"/>
      <c r="O3005" s="72"/>
    </row>
    <row r="3006" spans="9:15">
      <c r="I3006" s="72"/>
      <c r="J3006" s="72"/>
      <c r="N3006" s="303"/>
      <c r="O3006" s="72"/>
    </row>
    <row r="3007" spans="9:15">
      <c r="I3007" s="72"/>
      <c r="J3007" s="72"/>
      <c r="N3007" s="303"/>
      <c r="O3007" s="72"/>
    </row>
    <row r="3008" spans="9:15">
      <c r="I3008" s="72"/>
      <c r="J3008" s="72"/>
      <c r="N3008" s="303"/>
      <c r="O3008" s="72"/>
    </row>
    <row r="3009" spans="9:15">
      <c r="I3009" s="72"/>
      <c r="J3009" s="72"/>
      <c r="N3009" s="303"/>
      <c r="O3009" s="72"/>
    </row>
    <row r="3010" spans="9:15">
      <c r="I3010" s="72"/>
      <c r="J3010" s="72"/>
      <c r="N3010" s="303"/>
      <c r="O3010" s="72"/>
    </row>
    <row r="3011" spans="9:15">
      <c r="I3011" s="72"/>
      <c r="J3011" s="72"/>
      <c r="N3011" s="303"/>
      <c r="O3011" s="72"/>
    </row>
    <row r="3012" spans="9:15">
      <c r="I3012" s="72"/>
      <c r="J3012" s="72"/>
      <c r="N3012" s="303"/>
      <c r="O3012" s="72"/>
    </row>
    <row r="3013" spans="9:15">
      <c r="I3013" s="72"/>
      <c r="J3013" s="72"/>
      <c r="N3013" s="303"/>
      <c r="O3013" s="72"/>
    </row>
    <row r="3014" spans="9:15">
      <c r="I3014" s="72"/>
      <c r="J3014" s="72"/>
      <c r="N3014" s="303"/>
      <c r="O3014" s="72"/>
    </row>
    <row r="3015" spans="9:15">
      <c r="I3015" s="72"/>
      <c r="J3015" s="72"/>
      <c r="N3015" s="303"/>
      <c r="O3015" s="72"/>
    </row>
    <row r="3016" spans="9:15">
      <c r="I3016" s="72"/>
      <c r="J3016" s="72"/>
      <c r="N3016" s="303"/>
      <c r="O3016" s="72"/>
    </row>
    <row r="3017" spans="9:15">
      <c r="I3017" s="72"/>
      <c r="J3017" s="72"/>
      <c r="N3017" s="303"/>
      <c r="O3017" s="72"/>
    </row>
    <row r="3018" spans="9:15">
      <c r="I3018" s="72"/>
      <c r="J3018" s="72"/>
      <c r="N3018" s="303"/>
      <c r="O3018" s="72"/>
    </row>
    <row r="3019" spans="9:15">
      <c r="I3019" s="72"/>
      <c r="J3019" s="72"/>
      <c r="N3019" s="303"/>
      <c r="O3019" s="72"/>
    </row>
    <row r="3020" spans="9:15">
      <c r="I3020" s="72"/>
      <c r="J3020" s="72"/>
      <c r="N3020" s="303"/>
      <c r="O3020" s="72"/>
    </row>
    <row r="3021" spans="9:15">
      <c r="I3021" s="72"/>
      <c r="J3021" s="72"/>
      <c r="N3021" s="303"/>
      <c r="O3021" s="72"/>
    </row>
    <row r="3022" spans="9:15">
      <c r="I3022" s="72"/>
      <c r="J3022" s="72"/>
      <c r="N3022" s="303"/>
      <c r="O3022" s="72"/>
    </row>
    <row r="3023" spans="9:15">
      <c r="I3023" s="72"/>
      <c r="J3023" s="72"/>
      <c r="N3023" s="303"/>
      <c r="O3023" s="72"/>
    </row>
    <row r="3024" spans="9:15">
      <c r="I3024" s="72"/>
      <c r="J3024" s="72"/>
      <c r="N3024" s="303"/>
      <c r="O3024" s="72"/>
    </row>
    <row r="3025" spans="9:15">
      <c r="I3025" s="72"/>
      <c r="J3025" s="72"/>
      <c r="N3025" s="303"/>
      <c r="O3025" s="72"/>
    </row>
    <row r="3026" spans="9:15">
      <c r="I3026" s="72"/>
      <c r="J3026" s="72"/>
      <c r="N3026" s="303"/>
      <c r="O3026" s="72"/>
    </row>
    <row r="3027" spans="9:15">
      <c r="I3027" s="72"/>
      <c r="J3027" s="72"/>
      <c r="N3027" s="303"/>
      <c r="O3027" s="72"/>
    </row>
    <row r="3028" spans="9:15">
      <c r="I3028" s="72"/>
      <c r="J3028" s="72"/>
      <c r="N3028" s="303"/>
      <c r="O3028" s="72"/>
    </row>
    <row r="3029" spans="9:15">
      <c r="I3029" s="72"/>
      <c r="J3029" s="72"/>
      <c r="N3029" s="303"/>
      <c r="O3029" s="72"/>
    </row>
    <row r="3030" spans="9:15">
      <c r="I3030" s="72"/>
      <c r="J3030" s="72"/>
      <c r="N3030" s="303"/>
      <c r="O3030" s="72"/>
    </row>
    <row r="3031" spans="9:15">
      <c r="I3031" s="72"/>
      <c r="J3031" s="72"/>
      <c r="N3031" s="303"/>
      <c r="O3031" s="72"/>
    </row>
    <row r="3032" spans="9:15">
      <c r="I3032" s="72"/>
      <c r="J3032" s="72"/>
      <c r="N3032" s="303"/>
      <c r="O3032" s="72"/>
    </row>
    <row r="3033" spans="9:15">
      <c r="I3033" s="72"/>
      <c r="J3033" s="72"/>
      <c r="N3033" s="303"/>
      <c r="O3033" s="72"/>
    </row>
    <row r="3034" spans="9:15">
      <c r="I3034" s="72"/>
      <c r="J3034" s="72"/>
      <c r="N3034" s="303"/>
      <c r="O3034" s="72"/>
    </row>
    <row r="3035" spans="9:15">
      <c r="I3035" s="72"/>
      <c r="J3035" s="72"/>
      <c r="N3035" s="303"/>
      <c r="O3035" s="72"/>
    </row>
    <row r="3036" spans="9:15">
      <c r="I3036" s="72"/>
      <c r="J3036" s="72"/>
      <c r="N3036" s="303"/>
      <c r="O3036" s="72"/>
    </row>
    <row r="3037" spans="9:15">
      <c r="I3037" s="72"/>
      <c r="J3037" s="72"/>
      <c r="N3037" s="303"/>
      <c r="O3037" s="72"/>
    </row>
    <row r="3038" spans="9:15">
      <c r="I3038" s="72"/>
      <c r="J3038" s="72"/>
      <c r="N3038" s="303"/>
      <c r="O3038" s="72"/>
    </row>
    <row r="3039" spans="9:15">
      <c r="I3039" s="72"/>
      <c r="J3039" s="72"/>
      <c r="N3039" s="303"/>
      <c r="O3039" s="72"/>
    </row>
    <row r="3040" spans="9:15">
      <c r="I3040" s="72"/>
      <c r="J3040" s="72"/>
      <c r="N3040" s="303"/>
      <c r="O3040" s="72"/>
    </row>
    <row r="3041" spans="9:15">
      <c r="I3041" s="72"/>
      <c r="J3041" s="72"/>
      <c r="N3041" s="303"/>
      <c r="O3041" s="72"/>
    </row>
    <row r="3042" spans="9:15">
      <c r="I3042" s="72"/>
      <c r="J3042" s="72"/>
      <c r="N3042" s="303"/>
      <c r="O3042" s="72"/>
    </row>
    <row r="3043" spans="9:15">
      <c r="I3043" s="72"/>
      <c r="J3043" s="72"/>
      <c r="N3043" s="303"/>
      <c r="O3043" s="72"/>
    </row>
    <row r="3044" spans="9:15">
      <c r="I3044" s="72"/>
      <c r="J3044" s="72"/>
      <c r="N3044" s="303"/>
      <c r="O3044" s="72"/>
    </row>
    <row r="3045" spans="9:15">
      <c r="I3045" s="72"/>
      <c r="J3045" s="72"/>
      <c r="N3045" s="303"/>
      <c r="O3045" s="72"/>
    </row>
    <row r="3046" spans="9:15">
      <c r="I3046" s="72"/>
      <c r="J3046" s="72"/>
      <c r="N3046" s="303"/>
      <c r="O3046" s="72"/>
    </row>
    <row r="3047" spans="9:15">
      <c r="I3047" s="72"/>
      <c r="J3047" s="72"/>
      <c r="N3047" s="303"/>
      <c r="O3047" s="72"/>
    </row>
    <row r="3048" spans="9:15">
      <c r="I3048" s="72"/>
      <c r="J3048" s="72"/>
      <c r="N3048" s="303"/>
      <c r="O3048" s="72"/>
    </row>
    <row r="3049" spans="9:15">
      <c r="I3049" s="72"/>
      <c r="J3049" s="72"/>
      <c r="N3049" s="303"/>
      <c r="O3049" s="72"/>
    </row>
    <row r="3050" spans="9:15">
      <c r="I3050" s="72"/>
      <c r="J3050" s="72"/>
      <c r="N3050" s="303"/>
      <c r="O3050" s="72"/>
    </row>
    <row r="3051" spans="9:15">
      <c r="I3051" s="72"/>
      <c r="J3051" s="72"/>
      <c r="N3051" s="303"/>
      <c r="O3051" s="72"/>
    </row>
    <row r="3052" spans="9:15">
      <c r="I3052" s="72"/>
      <c r="J3052" s="72"/>
      <c r="N3052" s="303"/>
      <c r="O3052" s="72"/>
    </row>
    <row r="3053" spans="9:15">
      <c r="I3053" s="72"/>
      <c r="J3053" s="72"/>
      <c r="N3053" s="303"/>
      <c r="O3053" s="72"/>
    </row>
    <row r="3054" spans="9:15">
      <c r="I3054" s="72"/>
      <c r="J3054" s="72"/>
      <c r="N3054" s="303"/>
      <c r="O3054" s="72"/>
    </row>
    <row r="3055" spans="9:15">
      <c r="I3055" s="72"/>
      <c r="J3055" s="72"/>
      <c r="N3055" s="303"/>
      <c r="O3055" s="72"/>
    </row>
    <row r="3056" spans="9:15">
      <c r="I3056" s="72"/>
      <c r="J3056" s="72"/>
      <c r="N3056" s="303"/>
      <c r="O3056" s="72"/>
    </row>
    <row r="3057" spans="9:15">
      <c r="I3057" s="72"/>
      <c r="J3057" s="72"/>
      <c r="N3057" s="303"/>
      <c r="O3057" s="72"/>
    </row>
    <row r="3058" spans="9:15">
      <c r="I3058" s="72"/>
      <c r="J3058" s="72"/>
      <c r="N3058" s="303"/>
      <c r="O3058" s="72"/>
    </row>
    <row r="3059" spans="9:15">
      <c r="I3059" s="72"/>
      <c r="J3059" s="72"/>
      <c r="N3059" s="303"/>
      <c r="O3059" s="72"/>
    </row>
    <row r="3060" spans="9:15">
      <c r="I3060" s="72"/>
      <c r="J3060" s="72"/>
      <c r="N3060" s="303"/>
      <c r="O3060" s="72"/>
    </row>
    <row r="3061" spans="9:15">
      <c r="I3061" s="72"/>
      <c r="J3061" s="72"/>
      <c r="N3061" s="303"/>
      <c r="O3061" s="72"/>
    </row>
    <row r="3062" spans="9:15">
      <c r="I3062" s="72"/>
      <c r="J3062" s="72"/>
      <c r="N3062" s="303"/>
      <c r="O3062" s="72"/>
    </row>
    <row r="3063" spans="9:15">
      <c r="I3063" s="72"/>
      <c r="J3063" s="72"/>
      <c r="N3063" s="303"/>
      <c r="O3063" s="72"/>
    </row>
    <row r="3064" spans="9:15">
      <c r="I3064" s="72"/>
      <c r="J3064" s="72"/>
      <c r="N3064" s="303"/>
      <c r="O3064" s="72"/>
    </row>
    <row r="3065" spans="9:15">
      <c r="I3065" s="72"/>
      <c r="J3065" s="72"/>
      <c r="N3065" s="303"/>
      <c r="O3065" s="72"/>
    </row>
    <row r="3066" spans="9:15">
      <c r="I3066" s="72"/>
      <c r="J3066" s="72"/>
      <c r="N3066" s="303"/>
      <c r="O3066" s="72"/>
    </row>
    <row r="3067" spans="9:15">
      <c r="I3067" s="72"/>
      <c r="J3067" s="72"/>
      <c r="N3067" s="303"/>
      <c r="O3067" s="72"/>
    </row>
    <row r="3068" spans="9:15">
      <c r="I3068" s="72"/>
      <c r="J3068" s="72"/>
      <c r="N3068" s="303"/>
      <c r="O3068" s="72"/>
    </row>
    <row r="3069" spans="9:15">
      <c r="I3069" s="72"/>
      <c r="J3069" s="72"/>
      <c r="N3069" s="303"/>
      <c r="O3069" s="72"/>
    </row>
    <row r="3070" spans="9:15">
      <c r="I3070" s="72"/>
      <c r="J3070" s="72"/>
      <c r="N3070" s="303"/>
      <c r="O3070" s="72"/>
    </row>
    <row r="3071" spans="9:15">
      <c r="I3071" s="72"/>
      <c r="J3071" s="72"/>
      <c r="N3071" s="303"/>
      <c r="O3071" s="72"/>
    </row>
    <row r="3072" spans="9:15">
      <c r="I3072" s="72"/>
      <c r="J3072" s="72"/>
      <c r="N3072" s="303"/>
      <c r="O3072" s="72"/>
    </row>
    <row r="3073" spans="9:15">
      <c r="I3073" s="72"/>
      <c r="J3073" s="72"/>
      <c r="N3073" s="303"/>
      <c r="O3073" s="72"/>
    </row>
    <row r="3074" spans="9:15">
      <c r="I3074" s="72"/>
      <c r="J3074" s="72"/>
      <c r="N3074" s="303"/>
      <c r="O3074" s="72"/>
    </row>
    <row r="3075" spans="9:15">
      <c r="I3075" s="72"/>
      <c r="J3075" s="72"/>
      <c r="N3075" s="303"/>
      <c r="O3075" s="72"/>
    </row>
    <row r="3076" spans="9:15">
      <c r="I3076" s="72"/>
      <c r="J3076" s="72"/>
      <c r="N3076" s="303"/>
      <c r="O3076" s="72"/>
    </row>
    <row r="3077" spans="9:15">
      <c r="I3077" s="72"/>
      <c r="J3077" s="72"/>
      <c r="N3077" s="303"/>
      <c r="O3077" s="72"/>
    </row>
    <row r="3078" spans="9:15">
      <c r="I3078" s="72"/>
      <c r="J3078" s="72"/>
      <c r="N3078" s="303"/>
      <c r="O3078" s="72"/>
    </row>
    <row r="3079" spans="9:15">
      <c r="I3079" s="72"/>
      <c r="J3079" s="72"/>
      <c r="N3079" s="303"/>
      <c r="O3079" s="72"/>
    </row>
    <row r="3080" spans="9:15">
      <c r="I3080" s="72"/>
      <c r="J3080" s="72"/>
      <c r="N3080" s="303"/>
      <c r="O3080" s="72"/>
    </row>
    <row r="3081" spans="9:15">
      <c r="I3081" s="72"/>
      <c r="J3081" s="72"/>
      <c r="N3081" s="303"/>
      <c r="O3081" s="72"/>
    </row>
    <row r="3082" spans="9:15">
      <c r="I3082" s="72"/>
      <c r="J3082" s="72"/>
      <c r="N3082" s="303"/>
      <c r="O3082" s="72"/>
    </row>
    <row r="3083" spans="9:15">
      <c r="I3083" s="72"/>
      <c r="J3083" s="72"/>
      <c r="N3083" s="303"/>
      <c r="O3083" s="72"/>
    </row>
    <row r="3084" spans="9:15">
      <c r="I3084" s="72"/>
      <c r="J3084" s="72"/>
      <c r="N3084" s="303"/>
      <c r="O3084" s="72"/>
    </row>
    <row r="3085" spans="9:15">
      <c r="I3085" s="72"/>
      <c r="J3085" s="72"/>
      <c r="N3085" s="303"/>
      <c r="O3085" s="72"/>
    </row>
    <row r="3086" spans="9:15">
      <c r="I3086" s="72"/>
      <c r="J3086" s="72"/>
      <c r="N3086" s="303"/>
      <c r="O3086" s="72"/>
    </row>
    <row r="3087" spans="9:15">
      <c r="I3087" s="72"/>
      <c r="J3087" s="72"/>
      <c r="N3087" s="303"/>
      <c r="O3087" s="72"/>
    </row>
    <row r="3088" spans="9:15">
      <c r="I3088" s="72"/>
      <c r="J3088" s="72"/>
      <c r="N3088" s="303"/>
      <c r="O3088" s="72"/>
    </row>
    <row r="3089" spans="9:15">
      <c r="I3089" s="72"/>
      <c r="J3089" s="72"/>
      <c r="N3089" s="303"/>
      <c r="O3089" s="72"/>
    </row>
    <row r="3090" spans="9:15">
      <c r="I3090" s="72"/>
      <c r="J3090" s="72"/>
      <c r="N3090" s="303"/>
      <c r="O3090" s="72"/>
    </row>
    <row r="3091" spans="9:15">
      <c r="I3091" s="72"/>
      <c r="J3091" s="72"/>
      <c r="N3091" s="303"/>
      <c r="O3091" s="72"/>
    </row>
    <row r="3092" spans="9:15">
      <c r="I3092" s="72"/>
      <c r="J3092" s="72"/>
      <c r="N3092" s="303"/>
      <c r="O3092" s="72"/>
    </row>
    <row r="3093" spans="9:15">
      <c r="I3093" s="72"/>
      <c r="J3093" s="72"/>
      <c r="N3093" s="303"/>
      <c r="O3093" s="72"/>
    </row>
    <row r="3094" spans="9:15">
      <c r="I3094" s="72"/>
      <c r="J3094" s="72"/>
      <c r="N3094" s="303"/>
      <c r="O3094" s="72"/>
    </row>
    <row r="3095" spans="9:15">
      <c r="I3095" s="72"/>
      <c r="J3095" s="72"/>
      <c r="N3095" s="303"/>
      <c r="O3095" s="72"/>
    </row>
    <row r="3096" spans="9:15">
      <c r="I3096" s="72"/>
      <c r="J3096" s="72"/>
      <c r="N3096" s="303"/>
      <c r="O3096" s="72"/>
    </row>
    <row r="3097" spans="9:15">
      <c r="I3097" s="72"/>
      <c r="J3097" s="72"/>
      <c r="N3097" s="303"/>
      <c r="O3097" s="72"/>
    </row>
    <row r="3098" spans="9:15">
      <c r="I3098" s="72"/>
      <c r="J3098" s="72"/>
      <c r="N3098" s="303"/>
      <c r="O3098" s="72"/>
    </row>
    <row r="3099" spans="9:15">
      <c r="I3099" s="72"/>
      <c r="J3099" s="72"/>
      <c r="N3099" s="303"/>
      <c r="O3099" s="72"/>
    </row>
    <row r="3100" spans="9:15">
      <c r="I3100" s="72"/>
      <c r="J3100" s="72"/>
      <c r="N3100" s="303"/>
      <c r="O3100" s="72"/>
    </row>
    <row r="3101" spans="9:15">
      <c r="I3101" s="72"/>
      <c r="J3101" s="72"/>
      <c r="N3101" s="303"/>
      <c r="O3101" s="72"/>
    </row>
    <row r="3102" spans="9:15">
      <c r="I3102" s="72"/>
      <c r="J3102" s="72"/>
      <c r="N3102" s="303"/>
      <c r="O3102" s="72"/>
    </row>
    <row r="3103" spans="9:15">
      <c r="I3103" s="72"/>
      <c r="J3103" s="72"/>
      <c r="N3103" s="303"/>
      <c r="O3103" s="72"/>
    </row>
    <row r="3104" spans="9:15">
      <c r="I3104" s="72"/>
      <c r="J3104" s="72"/>
      <c r="N3104" s="303"/>
      <c r="O3104" s="72"/>
    </row>
    <row r="3105" spans="9:15">
      <c r="I3105" s="72"/>
      <c r="J3105" s="72"/>
      <c r="N3105" s="303"/>
      <c r="O3105" s="72"/>
    </row>
    <row r="3106" spans="9:15">
      <c r="I3106" s="72"/>
      <c r="J3106" s="72"/>
      <c r="N3106" s="303"/>
      <c r="O3106" s="72"/>
    </row>
    <row r="3107" spans="9:15">
      <c r="I3107" s="72"/>
      <c r="J3107" s="72"/>
      <c r="N3107" s="303"/>
      <c r="O3107" s="72"/>
    </row>
    <row r="3108" spans="9:15">
      <c r="I3108" s="72"/>
      <c r="J3108" s="72"/>
      <c r="N3108" s="303"/>
      <c r="O3108" s="72"/>
    </row>
    <row r="3109" spans="9:15">
      <c r="I3109" s="72"/>
      <c r="J3109" s="72"/>
      <c r="N3109" s="303"/>
      <c r="O3109" s="72"/>
    </row>
    <row r="3110" spans="9:15">
      <c r="I3110" s="72"/>
      <c r="J3110" s="72"/>
      <c r="N3110" s="303"/>
      <c r="O3110" s="72"/>
    </row>
    <row r="3111" spans="9:15">
      <c r="I3111" s="72"/>
      <c r="J3111" s="72"/>
      <c r="N3111" s="303"/>
      <c r="O3111" s="72"/>
    </row>
    <row r="3112" spans="9:15">
      <c r="I3112" s="72"/>
      <c r="J3112" s="72"/>
      <c r="N3112" s="303"/>
      <c r="O3112" s="72"/>
    </row>
    <row r="3113" spans="9:15">
      <c r="I3113" s="72"/>
      <c r="J3113" s="72"/>
      <c r="N3113" s="303"/>
      <c r="O3113" s="72"/>
    </row>
    <row r="3114" spans="9:15">
      <c r="I3114" s="72"/>
      <c r="J3114" s="72"/>
      <c r="N3114" s="303"/>
      <c r="O3114" s="72"/>
    </row>
    <row r="3115" spans="9:15">
      <c r="I3115" s="72"/>
      <c r="J3115" s="72"/>
      <c r="N3115" s="303"/>
      <c r="O3115" s="72"/>
    </row>
    <row r="3116" spans="9:15">
      <c r="I3116" s="72"/>
      <c r="J3116" s="72"/>
      <c r="N3116" s="303"/>
      <c r="O3116" s="72"/>
    </row>
    <row r="3117" spans="9:15">
      <c r="I3117" s="72"/>
      <c r="J3117" s="72"/>
      <c r="N3117" s="303"/>
      <c r="O3117" s="72"/>
    </row>
    <row r="3118" spans="9:15">
      <c r="I3118" s="72"/>
      <c r="J3118" s="72"/>
      <c r="N3118" s="303"/>
      <c r="O3118" s="72"/>
    </row>
    <row r="3119" spans="9:15">
      <c r="I3119" s="72"/>
      <c r="J3119" s="72"/>
      <c r="N3119" s="303"/>
      <c r="O3119" s="72"/>
    </row>
    <row r="3120" spans="9:15">
      <c r="I3120" s="72"/>
      <c r="J3120" s="72"/>
      <c r="N3120" s="303"/>
      <c r="O3120" s="72"/>
    </row>
    <row r="3121" spans="9:15">
      <c r="I3121" s="72"/>
      <c r="J3121" s="72"/>
      <c r="N3121" s="303"/>
      <c r="O3121" s="72"/>
    </row>
    <row r="3122" spans="9:15">
      <c r="I3122" s="72"/>
      <c r="J3122" s="72"/>
      <c r="N3122" s="303"/>
      <c r="O3122" s="72"/>
    </row>
    <row r="3123" spans="9:15">
      <c r="I3123" s="72"/>
      <c r="J3123" s="72"/>
      <c r="N3123" s="303"/>
      <c r="O3123" s="72"/>
    </row>
    <row r="3124" spans="9:15">
      <c r="I3124" s="72"/>
      <c r="J3124" s="72"/>
      <c r="N3124" s="303"/>
      <c r="O3124" s="72"/>
    </row>
    <row r="3125" spans="9:15">
      <c r="I3125" s="72"/>
      <c r="J3125" s="72"/>
      <c r="N3125" s="303"/>
      <c r="O3125" s="72"/>
    </row>
    <row r="3126" spans="9:15">
      <c r="I3126" s="72"/>
      <c r="J3126" s="72"/>
      <c r="N3126" s="303"/>
      <c r="O3126" s="72"/>
    </row>
    <row r="3127" spans="9:15">
      <c r="I3127" s="72"/>
      <c r="J3127" s="72"/>
      <c r="N3127" s="303"/>
      <c r="O3127" s="72"/>
    </row>
    <row r="3128" spans="9:15">
      <c r="I3128" s="72"/>
      <c r="J3128" s="72"/>
      <c r="N3128" s="303"/>
      <c r="O3128" s="72"/>
    </row>
    <row r="3129" spans="9:15">
      <c r="I3129" s="72"/>
      <c r="J3129" s="72"/>
      <c r="N3129" s="303"/>
      <c r="O3129" s="72"/>
    </row>
    <row r="3130" spans="9:15">
      <c r="I3130" s="72"/>
      <c r="J3130" s="72"/>
      <c r="N3130" s="303"/>
      <c r="O3130" s="72"/>
    </row>
    <row r="3131" spans="9:15">
      <c r="I3131" s="72"/>
      <c r="J3131" s="72"/>
      <c r="N3131" s="303"/>
      <c r="O3131" s="72"/>
    </row>
    <row r="3132" spans="9:15">
      <c r="I3132" s="72"/>
      <c r="J3132" s="72"/>
      <c r="N3132" s="303"/>
      <c r="O3132" s="72"/>
    </row>
    <row r="3133" spans="9:15">
      <c r="I3133" s="72"/>
      <c r="J3133" s="72"/>
      <c r="N3133" s="303"/>
      <c r="O3133" s="72"/>
    </row>
    <row r="3134" spans="9:15">
      <c r="I3134" s="72"/>
      <c r="J3134" s="72"/>
      <c r="N3134" s="303"/>
      <c r="O3134" s="72"/>
    </row>
    <row r="3135" spans="9:15">
      <c r="I3135" s="72"/>
      <c r="J3135" s="72"/>
      <c r="N3135" s="303"/>
      <c r="O3135" s="72"/>
    </row>
    <row r="3136" spans="9:15">
      <c r="I3136" s="72"/>
      <c r="J3136" s="72"/>
      <c r="N3136" s="303"/>
      <c r="O3136" s="72"/>
    </row>
    <row r="3137" spans="9:15">
      <c r="I3137" s="72"/>
      <c r="J3137" s="72"/>
      <c r="N3137" s="303"/>
      <c r="O3137" s="72"/>
    </row>
    <row r="3138" spans="9:15">
      <c r="I3138" s="72"/>
      <c r="J3138" s="72"/>
      <c r="N3138" s="303"/>
      <c r="O3138" s="72"/>
    </row>
    <row r="3139" spans="9:15">
      <c r="I3139" s="72"/>
      <c r="J3139" s="72"/>
      <c r="N3139" s="303"/>
      <c r="O3139" s="72"/>
    </row>
    <row r="3140" spans="9:15">
      <c r="I3140" s="72"/>
      <c r="J3140" s="72"/>
      <c r="N3140" s="303"/>
      <c r="O3140" s="72"/>
    </row>
    <row r="3141" spans="9:15">
      <c r="I3141" s="72"/>
      <c r="J3141" s="72"/>
      <c r="N3141" s="303"/>
      <c r="O3141" s="72"/>
    </row>
    <row r="3142" spans="9:15">
      <c r="I3142" s="72"/>
      <c r="J3142" s="72"/>
      <c r="N3142" s="303"/>
      <c r="O3142" s="72"/>
    </row>
    <row r="3143" spans="9:15">
      <c r="I3143" s="72"/>
      <c r="J3143" s="72"/>
      <c r="N3143" s="303"/>
      <c r="O3143" s="72"/>
    </row>
    <row r="3144" spans="9:15">
      <c r="I3144" s="72"/>
      <c r="J3144" s="72"/>
      <c r="N3144" s="303"/>
      <c r="O3144" s="72"/>
    </row>
    <row r="3145" spans="9:15">
      <c r="I3145" s="72"/>
      <c r="J3145" s="72"/>
      <c r="N3145" s="303"/>
      <c r="O3145" s="72"/>
    </row>
    <row r="3146" spans="9:15">
      <c r="I3146" s="72"/>
      <c r="J3146" s="72"/>
      <c r="N3146" s="303"/>
      <c r="O3146" s="72"/>
    </row>
    <row r="3147" spans="9:15">
      <c r="I3147" s="72"/>
      <c r="J3147" s="72"/>
      <c r="N3147" s="303"/>
      <c r="O3147" s="72"/>
    </row>
    <row r="3148" spans="9:15">
      <c r="I3148" s="72"/>
      <c r="J3148" s="72"/>
      <c r="N3148" s="303"/>
      <c r="O3148" s="72"/>
    </row>
    <row r="3149" spans="9:15">
      <c r="I3149" s="72"/>
      <c r="J3149" s="72"/>
      <c r="N3149" s="303"/>
      <c r="O3149" s="72"/>
    </row>
    <row r="3150" spans="9:15">
      <c r="I3150" s="72"/>
      <c r="J3150" s="72"/>
      <c r="N3150" s="303"/>
      <c r="O3150" s="72"/>
    </row>
    <row r="3151" spans="9:15">
      <c r="I3151" s="72"/>
      <c r="J3151" s="72"/>
      <c r="N3151" s="303"/>
      <c r="O3151" s="72"/>
    </row>
    <row r="3152" spans="9:15">
      <c r="I3152" s="72"/>
      <c r="J3152" s="72"/>
      <c r="N3152" s="303"/>
      <c r="O3152" s="72"/>
    </row>
    <row r="3153" spans="9:15">
      <c r="I3153" s="72"/>
      <c r="J3153" s="72"/>
      <c r="N3153" s="303"/>
      <c r="O3153" s="72"/>
    </row>
    <row r="3154" spans="9:15">
      <c r="I3154" s="72"/>
      <c r="J3154" s="72"/>
      <c r="N3154" s="303"/>
      <c r="O3154" s="72"/>
    </row>
    <row r="3155" spans="9:15">
      <c r="I3155" s="72"/>
      <c r="J3155" s="72"/>
      <c r="N3155" s="303"/>
      <c r="O3155" s="72"/>
    </row>
    <row r="3156" spans="9:15">
      <c r="I3156" s="72"/>
      <c r="J3156" s="72"/>
      <c r="N3156" s="303"/>
      <c r="O3156" s="72"/>
    </row>
    <row r="3157" spans="9:15">
      <c r="I3157" s="72"/>
      <c r="J3157" s="72"/>
      <c r="N3157" s="303"/>
      <c r="O3157" s="72"/>
    </row>
    <row r="3158" spans="9:15">
      <c r="I3158" s="72"/>
      <c r="J3158" s="72"/>
      <c r="N3158" s="303"/>
      <c r="O3158" s="72"/>
    </row>
    <row r="3159" spans="9:15">
      <c r="I3159" s="72"/>
      <c r="J3159" s="72"/>
      <c r="N3159" s="303"/>
      <c r="O3159" s="72"/>
    </row>
    <row r="3160" spans="9:15">
      <c r="I3160" s="72"/>
      <c r="J3160" s="72"/>
      <c r="N3160" s="303"/>
      <c r="O3160" s="72"/>
    </row>
    <row r="3161" spans="9:15">
      <c r="I3161" s="72"/>
      <c r="J3161" s="72"/>
      <c r="N3161" s="303"/>
      <c r="O3161" s="72"/>
    </row>
    <row r="3162" spans="9:15">
      <c r="I3162" s="72"/>
      <c r="J3162" s="72"/>
      <c r="N3162" s="303"/>
      <c r="O3162" s="72"/>
    </row>
    <row r="3163" spans="9:15">
      <c r="I3163" s="72"/>
      <c r="J3163" s="72"/>
      <c r="N3163" s="303"/>
      <c r="O3163" s="72"/>
    </row>
    <row r="3164" spans="9:15">
      <c r="I3164" s="72"/>
      <c r="J3164" s="72"/>
      <c r="N3164" s="303"/>
      <c r="O3164" s="72"/>
    </row>
    <row r="3165" spans="9:15">
      <c r="I3165" s="72"/>
      <c r="J3165" s="72"/>
      <c r="N3165" s="303"/>
      <c r="O3165" s="72"/>
    </row>
    <row r="3166" spans="9:15">
      <c r="I3166" s="72"/>
      <c r="J3166" s="72"/>
      <c r="N3166" s="303"/>
      <c r="O3166" s="72"/>
    </row>
    <row r="3167" spans="9:15">
      <c r="I3167" s="72"/>
      <c r="J3167" s="72"/>
      <c r="N3167" s="303"/>
      <c r="O3167" s="72"/>
    </row>
    <row r="3168" spans="9:15">
      <c r="I3168" s="72"/>
      <c r="J3168" s="72"/>
      <c r="N3168" s="303"/>
      <c r="O3168" s="72"/>
    </row>
    <row r="3169" spans="9:15">
      <c r="I3169" s="72"/>
      <c r="J3169" s="72"/>
      <c r="N3169" s="303"/>
      <c r="O3169" s="72"/>
    </row>
    <row r="3170" spans="9:15">
      <c r="I3170" s="72"/>
      <c r="J3170" s="72"/>
      <c r="N3170" s="303"/>
      <c r="O3170" s="72"/>
    </row>
    <row r="3171" spans="9:15">
      <c r="I3171" s="72"/>
      <c r="J3171" s="72"/>
      <c r="N3171" s="303"/>
      <c r="O3171" s="72"/>
    </row>
    <row r="3172" spans="9:15">
      <c r="I3172" s="72"/>
      <c r="J3172" s="72"/>
      <c r="N3172" s="303"/>
      <c r="O3172" s="72"/>
    </row>
    <row r="3173" spans="9:15">
      <c r="I3173" s="72"/>
      <c r="J3173" s="72"/>
      <c r="N3173" s="303"/>
      <c r="O3173" s="72"/>
    </row>
    <row r="3174" spans="9:15">
      <c r="I3174" s="72"/>
      <c r="J3174" s="72"/>
      <c r="N3174" s="303"/>
      <c r="O3174" s="72"/>
    </row>
    <row r="3175" spans="9:15">
      <c r="I3175" s="72"/>
      <c r="J3175" s="72"/>
      <c r="N3175" s="303"/>
      <c r="O3175" s="72"/>
    </row>
    <row r="3176" spans="9:15">
      <c r="I3176" s="72"/>
      <c r="J3176" s="72"/>
      <c r="N3176" s="303"/>
      <c r="O3176" s="72"/>
    </row>
    <row r="3177" spans="9:15">
      <c r="I3177" s="72"/>
      <c r="J3177" s="72"/>
      <c r="N3177" s="303"/>
      <c r="O3177" s="72"/>
    </row>
    <row r="3178" spans="9:15">
      <c r="I3178" s="72"/>
      <c r="J3178" s="72"/>
      <c r="N3178" s="303"/>
      <c r="O3178" s="72"/>
    </row>
    <row r="3179" spans="9:15">
      <c r="I3179" s="72"/>
      <c r="J3179" s="72"/>
      <c r="N3179" s="303"/>
      <c r="O3179" s="72"/>
    </row>
    <row r="3180" spans="9:15">
      <c r="I3180" s="72"/>
      <c r="J3180" s="72"/>
      <c r="N3180" s="303"/>
      <c r="O3180" s="72"/>
    </row>
    <row r="3181" spans="9:15">
      <c r="I3181" s="72"/>
      <c r="J3181" s="72"/>
      <c r="N3181" s="303"/>
      <c r="O3181" s="72"/>
    </row>
    <row r="3182" spans="9:15">
      <c r="I3182" s="72"/>
      <c r="J3182" s="72"/>
      <c r="N3182" s="303"/>
      <c r="O3182" s="72"/>
    </row>
    <row r="3183" spans="9:15">
      <c r="I3183" s="72"/>
      <c r="J3183" s="72"/>
      <c r="N3183" s="303"/>
      <c r="O3183" s="72"/>
    </row>
    <row r="3184" spans="9:15">
      <c r="I3184" s="72"/>
      <c r="J3184" s="72"/>
      <c r="N3184" s="303"/>
      <c r="O3184" s="72"/>
    </row>
    <row r="3185" spans="9:15">
      <c r="I3185" s="72"/>
      <c r="J3185" s="72"/>
      <c r="N3185" s="303"/>
      <c r="O3185" s="72"/>
    </row>
    <row r="3186" spans="9:15">
      <c r="I3186" s="72"/>
      <c r="J3186" s="72"/>
      <c r="N3186" s="303"/>
      <c r="O3186" s="72"/>
    </row>
    <row r="3187" spans="9:15">
      <c r="I3187" s="72"/>
      <c r="J3187" s="72"/>
      <c r="N3187" s="303"/>
      <c r="O3187" s="72"/>
    </row>
    <row r="3188" spans="9:15">
      <c r="I3188" s="72"/>
      <c r="J3188" s="72"/>
      <c r="N3188" s="303"/>
      <c r="O3188" s="72"/>
    </row>
    <row r="3189" spans="9:15">
      <c r="I3189" s="72"/>
      <c r="J3189" s="72"/>
      <c r="N3189" s="303"/>
      <c r="O3189" s="72"/>
    </row>
    <row r="3190" spans="9:15">
      <c r="I3190" s="72"/>
      <c r="J3190" s="72"/>
      <c r="N3190" s="303"/>
      <c r="O3190" s="72"/>
    </row>
    <row r="3191" spans="9:15">
      <c r="I3191" s="72"/>
      <c r="J3191" s="72"/>
      <c r="N3191" s="303"/>
      <c r="O3191" s="72"/>
    </row>
    <row r="3192" spans="9:15">
      <c r="I3192" s="72"/>
      <c r="J3192" s="72"/>
      <c r="N3192" s="303"/>
      <c r="O3192" s="72"/>
    </row>
    <row r="3193" spans="9:15">
      <c r="I3193" s="72"/>
      <c r="J3193" s="72"/>
      <c r="N3193" s="303"/>
      <c r="O3193" s="72"/>
    </row>
    <row r="3194" spans="9:15">
      <c r="I3194" s="72"/>
      <c r="J3194" s="72"/>
      <c r="N3194" s="303"/>
      <c r="O3194" s="72"/>
    </row>
    <row r="3195" spans="9:15">
      <c r="I3195" s="72"/>
      <c r="J3195" s="72"/>
      <c r="N3195" s="303"/>
      <c r="O3195" s="72"/>
    </row>
    <row r="3196" spans="9:15">
      <c r="I3196" s="72"/>
      <c r="J3196" s="72"/>
      <c r="N3196" s="303"/>
      <c r="O3196" s="72"/>
    </row>
    <row r="3197" spans="9:15">
      <c r="I3197" s="72"/>
      <c r="J3197" s="72"/>
      <c r="N3197" s="303"/>
      <c r="O3197" s="72"/>
    </row>
    <row r="3198" spans="9:15">
      <c r="I3198" s="72"/>
      <c r="J3198" s="72"/>
      <c r="N3198" s="303"/>
      <c r="O3198" s="72"/>
    </row>
    <row r="3199" spans="9:15">
      <c r="I3199" s="72"/>
      <c r="J3199" s="72"/>
      <c r="N3199" s="303"/>
      <c r="O3199" s="72"/>
    </row>
    <row r="3200" spans="9:15">
      <c r="I3200" s="72"/>
      <c r="J3200" s="72"/>
      <c r="N3200" s="303"/>
      <c r="O3200" s="72"/>
    </row>
    <row r="3201" spans="9:15">
      <c r="I3201" s="72"/>
      <c r="J3201" s="72"/>
      <c r="N3201" s="303"/>
      <c r="O3201" s="72"/>
    </row>
    <row r="3202" spans="9:15">
      <c r="I3202" s="72"/>
      <c r="J3202" s="72"/>
      <c r="N3202" s="303"/>
      <c r="O3202" s="72"/>
    </row>
    <row r="3203" spans="9:15">
      <c r="I3203" s="72"/>
      <c r="J3203" s="72"/>
      <c r="N3203" s="303"/>
      <c r="O3203" s="72"/>
    </row>
    <row r="3204" spans="9:15">
      <c r="I3204" s="72"/>
      <c r="J3204" s="72"/>
      <c r="N3204" s="303"/>
      <c r="O3204" s="72"/>
    </row>
    <row r="3205" spans="9:15">
      <c r="I3205" s="72"/>
      <c r="J3205" s="72"/>
      <c r="N3205" s="303"/>
      <c r="O3205" s="72"/>
    </row>
    <row r="3206" spans="9:15">
      <c r="I3206" s="72"/>
      <c r="J3206" s="72"/>
      <c r="N3206" s="303"/>
      <c r="O3206" s="72"/>
    </row>
    <row r="3207" spans="9:15">
      <c r="I3207" s="72"/>
      <c r="J3207" s="72"/>
      <c r="N3207" s="303"/>
      <c r="O3207" s="72"/>
    </row>
    <row r="3208" spans="9:15">
      <c r="I3208" s="72"/>
      <c r="J3208" s="72"/>
      <c r="N3208" s="303"/>
      <c r="O3208" s="72"/>
    </row>
    <row r="3209" spans="9:15">
      <c r="I3209" s="72"/>
      <c r="J3209" s="72"/>
      <c r="N3209" s="303"/>
      <c r="O3209" s="72"/>
    </row>
    <row r="3210" spans="9:15">
      <c r="I3210" s="72"/>
      <c r="J3210" s="72"/>
      <c r="N3210" s="303"/>
      <c r="O3210" s="72"/>
    </row>
    <row r="3211" spans="9:15">
      <c r="I3211" s="72"/>
      <c r="J3211" s="72"/>
      <c r="N3211" s="303"/>
      <c r="O3211" s="72"/>
    </row>
    <row r="3212" spans="9:15">
      <c r="I3212" s="72"/>
      <c r="J3212" s="72"/>
      <c r="N3212" s="303"/>
      <c r="O3212" s="72"/>
    </row>
    <row r="3213" spans="9:15">
      <c r="I3213" s="72"/>
      <c r="J3213" s="72"/>
      <c r="N3213" s="303"/>
      <c r="O3213" s="72"/>
    </row>
    <row r="3214" spans="9:15">
      <c r="I3214" s="72"/>
      <c r="J3214" s="72"/>
      <c r="N3214" s="303"/>
      <c r="O3214" s="72"/>
    </row>
    <row r="3215" spans="9:15">
      <c r="I3215" s="72"/>
      <c r="J3215" s="72"/>
      <c r="N3215" s="303"/>
      <c r="O3215" s="72"/>
    </row>
    <row r="3216" spans="9:15">
      <c r="I3216" s="72"/>
      <c r="J3216" s="72"/>
      <c r="N3216" s="303"/>
      <c r="O3216" s="72"/>
    </row>
    <row r="3217" spans="9:15">
      <c r="I3217" s="72"/>
      <c r="J3217" s="72"/>
      <c r="N3217" s="303"/>
      <c r="O3217" s="72"/>
    </row>
    <row r="3218" spans="9:15">
      <c r="I3218" s="72"/>
      <c r="J3218" s="72"/>
      <c r="N3218" s="303"/>
      <c r="O3218" s="72"/>
    </row>
    <row r="3219" spans="9:15">
      <c r="I3219" s="72"/>
      <c r="J3219" s="72"/>
      <c r="N3219" s="303"/>
      <c r="O3219" s="72"/>
    </row>
    <row r="3220" spans="9:15">
      <c r="I3220" s="72"/>
      <c r="J3220" s="72"/>
      <c r="N3220" s="303"/>
      <c r="O3220" s="72"/>
    </row>
    <row r="3221" spans="9:15">
      <c r="I3221" s="72"/>
      <c r="J3221" s="72"/>
      <c r="N3221" s="303"/>
      <c r="O3221" s="72"/>
    </row>
    <row r="3222" spans="9:15">
      <c r="I3222" s="72"/>
      <c r="J3222" s="72"/>
      <c r="N3222" s="303"/>
      <c r="O3222" s="72"/>
    </row>
    <row r="3223" spans="9:15">
      <c r="I3223" s="72"/>
      <c r="J3223" s="72"/>
      <c r="N3223" s="303"/>
      <c r="O3223" s="72"/>
    </row>
    <row r="3224" spans="9:15">
      <c r="I3224" s="72"/>
      <c r="J3224" s="72"/>
      <c r="N3224" s="303"/>
      <c r="O3224" s="72"/>
    </row>
    <row r="3225" spans="9:15">
      <c r="I3225" s="72"/>
      <c r="J3225" s="72"/>
      <c r="N3225" s="303"/>
      <c r="O3225" s="72"/>
    </row>
    <row r="3226" spans="9:15">
      <c r="I3226" s="72"/>
      <c r="J3226" s="72"/>
      <c r="N3226" s="303"/>
      <c r="O3226" s="72"/>
    </row>
    <row r="3227" spans="9:15">
      <c r="I3227" s="72"/>
      <c r="J3227" s="72"/>
      <c r="N3227" s="303"/>
      <c r="O3227" s="72"/>
    </row>
    <row r="3228" spans="9:15">
      <c r="I3228" s="72"/>
      <c r="J3228" s="72"/>
      <c r="N3228" s="303"/>
      <c r="O3228" s="72"/>
    </row>
    <row r="3229" spans="9:15">
      <c r="I3229" s="72"/>
      <c r="J3229" s="72"/>
      <c r="N3229" s="303"/>
      <c r="O3229" s="72"/>
    </row>
    <row r="3230" spans="9:15">
      <c r="I3230" s="72"/>
      <c r="J3230" s="72"/>
      <c r="N3230" s="303"/>
      <c r="O3230" s="72"/>
    </row>
    <row r="3231" spans="9:15">
      <c r="I3231" s="72"/>
      <c r="J3231" s="72"/>
      <c r="N3231" s="303"/>
      <c r="O3231" s="72"/>
    </row>
    <row r="3232" spans="9:15">
      <c r="I3232" s="72"/>
      <c r="J3232" s="72"/>
      <c r="N3232" s="303"/>
      <c r="O3232" s="72"/>
    </row>
    <row r="3233" spans="9:15">
      <c r="I3233" s="72"/>
      <c r="J3233" s="72"/>
      <c r="N3233" s="303"/>
      <c r="O3233" s="72"/>
    </row>
    <row r="3234" spans="9:15">
      <c r="I3234" s="72"/>
      <c r="J3234" s="72"/>
      <c r="N3234" s="303"/>
      <c r="O3234" s="72"/>
    </row>
    <row r="3235" spans="9:15">
      <c r="I3235" s="72"/>
      <c r="J3235" s="72"/>
      <c r="N3235" s="303"/>
      <c r="O3235" s="72"/>
    </row>
    <row r="3236" spans="9:15">
      <c r="I3236" s="72"/>
      <c r="J3236" s="72"/>
      <c r="N3236" s="303"/>
      <c r="O3236" s="72"/>
    </row>
    <row r="3237" spans="9:15">
      <c r="I3237" s="72"/>
      <c r="J3237" s="72"/>
      <c r="N3237" s="303"/>
      <c r="O3237" s="72"/>
    </row>
    <row r="3238" spans="9:15">
      <c r="I3238" s="72"/>
      <c r="J3238" s="72"/>
      <c r="N3238" s="303"/>
      <c r="O3238" s="72"/>
    </row>
    <row r="3239" spans="9:15">
      <c r="I3239" s="72"/>
      <c r="J3239" s="72"/>
      <c r="N3239" s="303"/>
      <c r="O3239" s="72"/>
    </row>
    <row r="3240" spans="9:15">
      <c r="I3240" s="72"/>
      <c r="J3240" s="72"/>
      <c r="N3240" s="303"/>
      <c r="O3240" s="72"/>
    </row>
    <row r="3241" spans="9:15">
      <c r="I3241" s="72"/>
      <c r="J3241" s="72"/>
      <c r="N3241" s="303"/>
      <c r="O3241" s="72"/>
    </row>
    <row r="3242" spans="9:15">
      <c r="I3242" s="72"/>
      <c r="J3242" s="72"/>
      <c r="N3242" s="303"/>
      <c r="O3242" s="72"/>
    </row>
    <row r="3243" spans="9:15">
      <c r="I3243" s="72"/>
      <c r="J3243" s="72"/>
      <c r="N3243" s="303"/>
      <c r="O3243" s="72"/>
    </row>
    <row r="3244" spans="9:15">
      <c r="I3244" s="72"/>
      <c r="J3244" s="72"/>
      <c r="N3244" s="303"/>
      <c r="O3244" s="72"/>
    </row>
    <row r="3245" spans="9:15">
      <c r="I3245" s="72"/>
      <c r="J3245" s="72"/>
      <c r="N3245" s="303"/>
      <c r="O3245" s="72"/>
    </row>
    <row r="3246" spans="9:15">
      <c r="I3246" s="72"/>
      <c r="J3246" s="72"/>
      <c r="N3246" s="303"/>
      <c r="O3246" s="72"/>
    </row>
    <row r="3247" spans="9:15">
      <c r="I3247" s="72"/>
      <c r="J3247" s="72"/>
      <c r="N3247" s="303"/>
      <c r="O3247" s="72"/>
    </row>
    <row r="3248" spans="9:15">
      <c r="I3248" s="72"/>
      <c r="J3248" s="72"/>
      <c r="N3248" s="303"/>
      <c r="O3248" s="72"/>
    </row>
    <row r="3249" spans="9:15">
      <c r="I3249" s="72"/>
      <c r="J3249" s="72"/>
      <c r="N3249" s="303"/>
      <c r="O3249" s="72"/>
    </row>
    <row r="3250" spans="9:15">
      <c r="I3250" s="72"/>
      <c r="J3250" s="72"/>
      <c r="N3250" s="303"/>
      <c r="O3250" s="72"/>
    </row>
    <row r="3251" spans="9:15">
      <c r="I3251" s="72"/>
      <c r="J3251" s="72"/>
      <c r="N3251" s="303"/>
      <c r="O3251" s="72"/>
    </row>
    <row r="3252" spans="9:15">
      <c r="I3252" s="72"/>
      <c r="J3252" s="72"/>
      <c r="N3252" s="303"/>
      <c r="O3252" s="72"/>
    </row>
    <row r="3253" spans="9:15">
      <c r="I3253" s="72"/>
      <c r="J3253" s="72"/>
      <c r="N3253" s="303"/>
      <c r="O3253" s="72"/>
    </row>
    <row r="3254" spans="9:15">
      <c r="I3254" s="72"/>
      <c r="J3254" s="72"/>
      <c r="N3254" s="303"/>
      <c r="O3254" s="72"/>
    </row>
    <row r="3255" spans="9:15">
      <c r="I3255" s="72"/>
      <c r="J3255" s="72"/>
      <c r="N3255" s="303"/>
      <c r="O3255" s="72"/>
    </row>
    <row r="3256" spans="9:15">
      <c r="I3256" s="72"/>
      <c r="J3256" s="72"/>
      <c r="N3256" s="303"/>
      <c r="O3256" s="72"/>
    </row>
    <row r="3257" spans="9:15">
      <c r="I3257" s="72"/>
      <c r="J3257" s="72"/>
      <c r="N3257" s="303"/>
      <c r="O3257" s="72"/>
    </row>
    <row r="3258" spans="9:15">
      <c r="I3258" s="72"/>
      <c r="J3258" s="72"/>
      <c r="N3258" s="303"/>
      <c r="O3258" s="72"/>
    </row>
    <row r="3259" spans="9:15">
      <c r="I3259" s="72"/>
      <c r="J3259" s="72"/>
      <c r="N3259" s="303"/>
      <c r="O3259" s="72"/>
    </row>
    <row r="3260" spans="9:15">
      <c r="I3260" s="72"/>
      <c r="J3260" s="72"/>
      <c r="N3260" s="303"/>
      <c r="O3260" s="72"/>
    </row>
    <row r="3261" spans="9:15">
      <c r="I3261" s="72"/>
      <c r="J3261" s="72"/>
      <c r="N3261" s="303"/>
      <c r="O3261" s="72"/>
    </row>
    <row r="3262" spans="9:15">
      <c r="I3262" s="72"/>
      <c r="J3262" s="72"/>
      <c r="N3262" s="303"/>
      <c r="O3262" s="72"/>
    </row>
    <row r="3263" spans="9:15">
      <c r="I3263" s="72"/>
      <c r="J3263" s="72"/>
      <c r="N3263" s="303"/>
      <c r="O3263" s="72"/>
    </row>
    <row r="3264" spans="9:15">
      <c r="I3264" s="72"/>
      <c r="J3264" s="72"/>
      <c r="N3264" s="303"/>
      <c r="O3264" s="72"/>
    </row>
    <row r="3265" spans="9:15">
      <c r="I3265" s="72"/>
      <c r="J3265" s="72"/>
      <c r="N3265" s="303"/>
      <c r="O3265" s="72"/>
    </row>
    <row r="3266" spans="9:15">
      <c r="I3266" s="72"/>
      <c r="J3266" s="72"/>
      <c r="N3266" s="303"/>
      <c r="O3266" s="72"/>
    </row>
    <row r="3267" spans="9:15">
      <c r="I3267" s="72"/>
      <c r="J3267" s="72"/>
      <c r="N3267" s="303"/>
      <c r="O3267" s="72"/>
    </row>
    <row r="3268" spans="9:15">
      <c r="I3268" s="72"/>
      <c r="J3268" s="72"/>
      <c r="N3268" s="303"/>
      <c r="O3268" s="72"/>
    </row>
    <row r="3269" spans="9:15">
      <c r="I3269" s="72"/>
      <c r="J3269" s="72"/>
      <c r="N3269" s="303"/>
      <c r="O3269" s="72"/>
    </row>
    <row r="3270" spans="9:15">
      <c r="I3270" s="72"/>
      <c r="J3270" s="72"/>
      <c r="N3270" s="303"/>
      <c r="O3270" s="72"/>
    </row>
    <row r="3271" spans="9:15">
      <c r="I3271" s="72"/>
      <c r="J3271" s="72"/>
      <c r="N3271" s="303"/>
      <c r="O3271" s="72"/>
    </row>
    <row r="3272" spans="9:15">
      <c r="I3272" s="72"/>
      <c r="J3272" s="72"/>
      <c r="N3272" s="303"/>
      <c r="O3272" s="72"/>
    </row>
    <row r="3273" spans="9:15">
      <c r="I3273" s="72"/>
      <c r="J3273" s="72"/>
      <c r="N3273" s="303"/>
      <c r="O3273" s="72"/>
    </row>
    <row r="3274" spans="9:15">
      <c r="I3274" s="72"/>
      <c r="J3274" s="72"/>
      <c r="N3274" s="303"/>
      <c r="O3274" s="72"/>
    </row>
    <row r="3275" spans="9:15">
      <c r="I3275" s="72"/>
      <c r="J3275" s="72"/>
      <c r="N3275" s="303"/>
      <c r="O3275" s="72"/>
    </row>
    <row r="3276" spans="9:15">
      <c r="I3276" s="72"/>
      <c r="J3276" s="72"/>
      <c r="N3276" s="303"/>
      <c r="O3276" s="72"/>
    </row>
    <row r="3277" spans="9:15">
      <c r="I3277" s="72"/>
      <c r="J3277" s="72"/>
      <c r="N3277" s="303"/>
      <c r="O3277" s="72"/>
    </row>
    <row r="3278" spans="9:15">
      <c r="I3278" s="72"/>
      <c r="J3278" s="72"/>
      <c r="N3278" s="303"/>
      <c r="O3278" s="72"/>
    </row>
    <row r="3279" spans="9:15">
      <c r="I3279" s="72"/>
      <c r="J3279" s="72"/>
      <c r="N3279" s="303"/>
      <c r="O3279" s="72"/>
    </row>
    <row r="3280" spans="9:15">
      <c r="I3280" s="72"/>
      <c r="J3280" s="72"/>
      <c r="N3280" s="303"/>
      <c r="O3280" s="72"/>
    </row>
    <row r="3281" spans="9:15">
      <c r="I3281" s="72"/>
      <c r="J3281" s="72"/>
      <c r="N3281" s="303"/>
      <c r="O3281" s="72"/>
    </row>
    <row r="3282" spans="9:15">
      <c r="I3282" s="72"/>
      <c r="J3282" s="72"/>
      <c r="N3282" s="303"/>
      <c r="O3282" s="72"/>
    </row>
    <row r="3283" spans="9:15">
      <c r="I3283" s="72"/>
      <c r="J3283" s="72"/>
      <c r="N3283" s="303"/>
      <c r="O3283" s="72"/>
    </row>
    <row r="3284" spans="9:15">
      <c r="I3284" s="72"/>
      <c r="J3284" s="72"/>
      <c r="N3284" s="303"/>
      <c r="O3284" s="72"/>
    </row>
    <row r="3285" spans="9:15">
      <c r="I3285" s="72"/>
      <c r="J3285" s="72"/>
      <c r="N3285" s="303"/>
      <c r="O3285" s="72"/>
    </row>
    <row r="3286" spans="9:15">
      <c r="I3286" s="72"/>
      <c r="J3286" s="72"/>
      <c r="N3286" s="303"/>
      <c r="O3286" s="72"/>
    </row>
    <row r="3287" spans="9:15">
      <c r="I3287" s="72"/>
      <c r="J3287" s="72"/>
      <c r="N3287" s="303"/>
      <c r="O3287" s="72"/>
    </row>
    <row r="3288" spans="9:15">
      <c r="I3288" s="72"/>
      <c r="J3288" s="72"/>
      <c r="N3288" s="303"/>
      <c r="O3288" s="72"/>
    </row>
    <row r="3289" spans="9:15">
      <c r="I3289" s="72"/>
      <c r="J3289" s="72"/>
      <c r="N3289" s="303"/>
      <c r="O3289" s="72"/>
    </row>
    <row r="3290" spans="9:15">
      <c r="I3290" s="72"/>
      <c r="J3290" s="72"/>
      <c r="N3290" s="303"/>
      <c r="O3290" s="72"/>
    </row>
    <row r="3291" spans="9:15">
      <c r="I3291" s="72"/>
      <c r="J3291" s="72"/>
      <c r="N3291" s="303"/>
      <c r="O3291" s="72"/>
    </row>
    <row r="3292" spans="9:15">
      <c r="I3292" s="72"/>
      <c r="J3292" s="72"/>
      <c r="N3292" s="303"/>
      <c r="O3292" s="72"/>
    </row>
    <row r="3293" spans="9:15">
      <c r="I3293" s="72"/>
      <c r="J3293" s="72"/>
      <c r="N3293" s="303"/>
      <c r="O3293" s="72"/>
    </row>
    <row r="3294" spans="9:15">
      <c r="I3294" s="72"/>
      <c r="J3294" s="72"/>
      <c r="N3294" s="303"/>
      <c r="O3294" s="72"/>
    </row>
    <row r="3295" spans="9:15">
      <c r="I3295" s="72"/>
      <c r="J3295" s="72"/>
      <c r="N3295" s="303"/>
      <c r="O3295" s="72"/>
    </row>
    <row r="3296" spans="9:15">
      <c r="I3296" s="72"/>
      <c r="J3296" s="72"/>
      <c r="N3296" s="303"/>
      <c r="O3296" s="72"/>
    </row>
    <row r="3297" spans="9:15">
      <c r="I3297" s="72"/>
      <c r="J3297" s="72"/>
      <c r="N3297" s="303"/>
      <c r="O3297" s="72"/>
    </row>
    <row r="3298" spans="9:15">
      <c r="I3298" s="72"/>
      <c r="J3298" s="72"/>
      <c r="N3298" s="303"/>
      <c r="O3298" s="72"/>
    </row>
    <row r="3299" spans="9:15">
      <c r="I3299" s="72"/>
      <c r="J3299" s="72"/>
      <c r="N3299" s="303"/>
      <c r="O3299" s="72"/>
    </row>
    <row r="3300" spans="9:15">
      <c r="I3300" s="72"/>
      <c r="J3300" s="72"/>
      <c r="N3300" s="303"/>
      <c r="O3300" s="72"/>
    </row>
    <row r="3301" spans="9:15">
      <c r="I3301" s="72"/>
      <c r="J3301" s="72"/>
      <c r="N3301" s="303"/>
      <c r="O3301" s="72"/>
    </row>
    <row r="3302" spans="9:15">
      <c r="I3302" s="72"/>
      <c r="J3302" s="72"/>
      <c r="N3302" s="303"/>
      <c r="O3302" s="72"/>
    </row>
    <row r="3303" spans="9:15">
      <c r="I3303" s="72"/>
      <c r="J3303" s="72"/>
      <c r="N3303" s="303"/>
      <c r="O3303" s="72"/>
    </row>
    <row r="3304" spans="9:15">
      <c r="I3304" s="72"/>
      <c r="J3304" s="72"/>
      <c r="N3304" s="303"/>
      <c r="O3304" s="72"/>
    </row>
    <row r="3305" spans="9:15">
      <c r="I3305" s="72"/>
      <c r="J3305" s="72"/>
      <c r="N3305" s="303"/>
      <c r="O3305" s="72"/>
    </row>
    <row r="3306" spans="9:15">
      <c r="I3306" s="72"/>
      <c r="J3306" s="72"/>
      <c r="N3306" s="303"/>
      <c r="O3306" s="72"/>
    </row>
    <row r="3307" spans="9:15">
      <c r="I3307" s="72"/>
      <c r="J3307" s="72"/>
      <c r="N3307" s="303"/>
      <c r="O3307" s="72"/>
    </row>
    <row r="3308" spans="9:15">
      <c r="I3308" s="72"/>
      <c r="J3308" s="72"/>
      <c r="N3308" s="303"/>
      <c r="O3308" s="72"/>
    </row>
    <row r="3309" spans="9:15">
      <c r="I3309" s="72"/>
      <c r="J3309" s="72"/>
      <c r="N3309" s="303"/>
      <c r="O3309" s="72"/>
    </row>
    <row r="3310" spans="9:15">
      <c r="I3310" s="72"/>
      <c r="J3310" s="72"/>
      <c r="N3310" s="303"/>
      <c r="O3310" s="72"/>
    </row>
    <row r="3311" spans="9:15">
      <c r="I3311" s="72"/>
      <c r="J3311" s="72"/>
      <c r="N3311" s="303"/>
      <c r="O3311" s="72"/>
    </row>
    <row r="3312" spans="9:15">
      <c r="I3312" s="72"/>
      <c r="J3312" s="72"/>
      <c r="N3312" s="303"/>
      <c r="O3312" s="72"/>
    </row>
    <row r="3313" spans="9:15">
      <c r="I3313" s="72"/>
      <c r="J3313" s="72"/>
      <c r="N3313" s="303"/>
      <c r="O3313" s="72"/>
    </row>
    <row r="3314" spans="9:15">
      <c r="I3314" s="72"/>
      <c r="J3314" s="72"/>
      <c r="N3314" s="303"/>
      <c r="O3314" s="72"/>
    </row>
    <row r="3315" spans="9:15">
      <c r="I3315" s="72"/>
      <c r="J3315" s="72"/>
      <c r="N3315" s="303"/>
      <c r="O3315" s="72"/>
    </row>
    <row r="3316" spans="9:15">
      <c r="I3316" s="72"/>
      <c r="J3316" s="72"/>
      <c r="N3316" s="303"/>
      <c r="O3316" s="72"/>
    </row>
    <row r="3317" spans="9:15">
      <c r="I3317" s="72"/>
      <c r="J3317" s="72"/>
      <c r="N3317" s="303"/>
      <c r="O3317" s="72"/>
    </row>
    <row r="3318" spans="9:15">
      <c r="I3318" s="72"/>
      <c r="J3318" s="72"/>
      <c r="N3318" s="303"/>
      <c r="O3318" s="72"/>
    </row>
    <row r="3319" spans="9:15">
      <c r="I3319" s="72"/>
      <c r="J3319" s="72"/>
      <c r="N3319" s="303"/>
      <c r="O3319" s="72"/>
    </row>
    <row r="3320" spans="9:15">
      <c r="I3320" s="72"/>
      <c r="J3320" s="72"/>
      <c r="N3320" s="303"/>
      <c r="O3320" s="72"/>
    </row>
    <row r="3321" spans="9:15">
      <c r="I3321" s="72"/>
      <c r="J3321" s="72"/>
      <c r="N3321" s="303"/>
      <c r="O3321" s="72"/>
    </row>
    <row r="3322" spans="9:15">
      <c r="I3322" s="72"/>
      <c r="J3322" s="72"/>
      <c r="N3322" s="303"/>
      <c r="O3322" s="72"/>
    </row>
    <row r="3323" spans="9:15">
      <c r="I3323" s="72"/>
      <c r="J3323" s="72"/>
      <c r="N3323" s="303"/>
      <c r="O3323" s="72"/>
    </row>
    <row r="3324" spans="9:15">
      <c r="I3324" s="72"/>
      <c r="J3324" s="72"/>
      <c r="N3324" s="303"/>
      <c r="O3324" s="72"/>
    </row>
    <row r="3325" spans="9:15">
      <c r="I3325" s="72"/>
      <c r="J3325" s="72"/>
      <c r="N3325" s="303"/>
      <c r="O3325" s="72"/>
    </row>
    <row r="3326" spans="9:15">
      <c r="I3326" s="72"/>
      <c r="J3326" s="72"/>
      <c r="N3326" s="303"/>
      <c r="O3326" s="72"/>
    </row>
    <row r="3327" spans="9:15">
      <c r="I3327" s="72"/>
      <c r="J3327" s="72"/>
      <c r="N3327" s="303"/>
      <c r="O3327" s="72"/>
    </row>
    <row r="3328" spans="9:15">
      <c r="I3328" s="72"/>
      <c r="J3328" s="72"/>
      <c r="N3328" s="303"/>
      <c r="O3328" s="72"/>
    </row>
    <row r="3329" spans="9:15">
      <c r="I3329" s="72"/>
      <c r="J3329" s="72"/>
      <c r="N3329" s="303"/>
      <c r="O3329" s="72"/>
    </row>
    <row r="3330" spans="9:15">
      <c r="I3330" s="72"/>
      <c r="J3330" s="72"/>
      <c r="N3330" s="303"/>
      <c r="O3330" s="72"/>
    </row>
    <row r="3331" spans="9:15">
      <c r="I3331" s="72"/>
      <c r="J3331" s="72"/>
      <c r="N3331" s="303"/>
      <c r="O3331" s="72"/>
    </row>
    <row r="3332" spans="9:15">
      <c r="I3332" s="72"/>
      <c r="J3332" s="72"/>
      <c r="N3332" s="303"/>
      <c r="O3332" s="72"/>
    </row>
    <row r="3333" spans="9:15">
      <c r="I3333" s="72"/>
      <c r="J3333" s="72"/>
      <c r="N3333" s="303"/>
      <c r="O3333" s="72"/>
    </row>
    <row r="3334" spans="9:15">
      <c r="I3334" s="72"/>
      <c r="J3334" s="72"/>
      <c r="N3334" s="303"/>
      <c r="O3334" s="72"/>
    </row>
    <row r="3335" spans="9:15">
      <c r="I3335" s="72"/>
      <c r="J3335" s="72"/>
      <c r="N3335" s="303"/>
      <c r="O3335" s="72"/>
    </row>
    <row r="3336" spans="9:15">
      <c r="I3336" s="72"/>
      <c r="J3336" s="72"/>
      <c r="N3336" s="303"/>
      <c r="O3336" s="72"/>
    </row>
    <row r="3337" spans="9:15">
      <c r="I3337" s="72"/>
      <c r="J3337" s="72"/>
      <c r="N3337" s="303"/>
      <c r="O3337" s="72"/>
    </row>
    <row r="3338" spans="9:15">
      <c r="I3338" s="72"/>
      <c r="J3338" s="72"/>
      <c r="N3338" s="303"/>
      <c r="O3338" s="72"/>
    </row>
    <row r="3339" spans="9:15">
      <c r="I3339" s="72"/>
      <c r="J3339" s="72"/>
      <c r="N3339" s="303"/>
      <c r="O3339" s="72"/>
    </row>
    <row r="3340" spans="9:15">
      <c r="I3340" s="72"/>
      <c r="J3340" s="72"/>
      <c r="N3340" s="303"/>
      <c r="O3340" s="72"/>
    </row>
    <row r="3341" spans="9:15">
      <c r="I3341" s="72"/>
      <c r="J3341" s="72"/>
      <c r="N3341" s="303"/>
      <c r="O3341" s="72"/>
    </row>
    <row r="3342" spans="9:15">
      <c r="I3342" s="72"/>
      <c r="J3342" s="72"/>
      <c r="N3342" s="303"/>
      <c r="O3342" s="72"/>
    </row>
    <row r="3343" spans="9:15">
      <c r="I3343" s="72"/>
      <c r="J3343" s="72"/>
      <c r="N3343" s="303"/>
      <c r="O3343" s="72"/>
    </row>
    <row r="3344" spans="9:15">
      <c r="I3344" s="72"/>
      <c r="J3344" s="72"/>
      <c r="N3344" s="303"/>
      <c r="O3344" s="72"/>
    </row>
    <row r="3345" spans="9:15">
      <c r="I3345" s="72"/>
      <c r="J3345" s="72"/>
      <c r="N3345" s="303"/>
      <c r="O3345" s="72"/>
    </row>
    <row r="3346" spans="9:15">
      <c r="I3346" s="72"/>
      <c r="J3346" s="72"/>
      <c r="N3346" s="303"/>
      <c r="O3346" s="72"/>
    </row>
    <row r="3347" spans="9:15">
      <c r="I3347" s="72"/>
      <c r="J3347" s="72"/>
      <c r="N3347" s="303"/>
      <c r="O3347" s="72"/>
    </row>
    <row r="3348" spans="9:15">
      <c r="I3348" s="72"/>
      <c r="J3348" s="72"/>
      <c r="N3348" s="303"/>
      <c r="O3348" s="72"/>
    </row>
    <row r="3349" spans="9:15">
      <c r="I3349" s="72"/>
      <c r="J3349" s="72"/>
      <c r="N3349" s="303"/>
      <c r="O3349" s="72"/>
    </row>
    <row r="3350" spans="9:15">
      <c r="I3350" s="72"/>
      <c r="J3350" s="72"/>
      <c r="N3350" s="303"/>
      <c r="O3350" s="72"/>
    </row>
    <row r="3351" spans="9:15">
      <c r="I3351" s="72"/>
      <c r="J3351" s="72"/>
      <c r="N3351" s="303"/>
      <c r="O3351" s="72"/>
    </row>
    <row r="3352" spans="9:15">
      <c r="I3352" s="72"/>
      <c r="J3352" s="72"/>
      <c r="N3352" s="303"/>
      <c r="O3352" s="72"/>
    </row>
    <row r="3353" spans="9:15">
      <c r="I3353" s="72"/>
      <c r="J3353" s="72"/>
      <c r="N3353" s="303"/>
      <c r="O3353" s="72"/>
    </row>
    <row r="3354" spans="9:15">
      <c r="I3354" s="72"/>
      <c r="J3354" s="72"/>
      <c r="N3354" s="303"/>
      <c r="O3354" s="72"/>
    </row>
    <row r="3355" spans="9:15">
      <c r="I3355" s="72"/>
      <c r="J3355" s="72"/>
      <c r="N3355" s="303"/>
      <c r="O3355" s="72"/>
    </row>
    <row r="3356" spans="9:15">
      <c r="I3356" s="72"/>
      <c r="J3356" s="72"/>
      <c r="N3356" s="303"/>
      <c r="O3356" s="72"/>
    </row>
    <row r="3357" spans="9:15">
      <c r="I3357" s="72"/>
      <c r="J3357" s="72"/>
      <c r="N3357" s="303"/>
      <c r="O3357" s="72"/>
    </row>
    <row r="3358" spans="9:15">
      <c r="I3358" s="72"/>
      <c r="J3358" s="72"/>
      <c r="N3358" s="303"/>
      <c r="O3358" s="72"/>
    </row>
    <row r="3359" spans="9:15">
      <c r="I3359" s="72"/>
      <c r="J3359" s="72"/>
      <c r="N3359" s="303"/>
      <c r="O3359" s="72"/>
    </row>
    <row r="3360" spans="9:15">
      <c r="I3360" s="72"/>
      <c r="J3360" s="72"/>
      <c r="N3360" s="303"/>
      <c r="O3360" s="72"/>
    </row>
    <row r="3361" spans="9:15">
      <c r="I3361" s="72"/>
      <c r="J3361" s="72"/>
      <c r="N3361" s="303"/>
      <c r="O3361" s="72"/>
    </row>
    <row r="3362" spans="9:15">
      <c r="I3362" s="72"/>
      <c r="J3362" s="72"/>
      <c r="N3362" s="303"/>
      <c r="O3362" s="72"/>
    </row>
    <row r="3363" spans="9:15">
      <c r="I3363" s="72"/>
      <c r="J3363" s="72"/>
      <c r="N3363" s="303"/>
      <c r="O3363" s="72"/>
    </row>
    <row r="3364" spans="9:15">
      <c r="I3364" s="72"/>
      <c r="J3364" s="72"/>
      <c r="N3364" s="303"/>
      <c r="O3364" s="72"/>
    </row>
    <row r="3365" spans="9:15">
      <c r="I3365" s="72"/>
      <c r="J3365" s="72"/>
      <c r="N3365" s="303"/>
      <c r="O3365" s="72"/>
    </row>
    <row r="3366" spans="9:15">
      <c r="I3366" s="72"/>
      <c r="J3366" s="72"/>
      <c r="N3366" s="303"/>
      <c r="O3366" s="72"/>
    </row>
    <row r="3367" spans="9:15">
      <c r="I3367" s="72"/>
      <c r="J3367" s="72"/>
      <c r="N3367" s="303"/>
      <c r="O3367" s="72"/>
    </row>
    <row r="3368" spans="9:15">
      <c r="I3368" s="72"/>
      <c r="J3368" s="72"/>
      <c r="N3368" s="303"/>
      <c r="O3368" s="72"/>
    </row>
    <row r="3369" spans="9:15">
      <c r="I3369" s="72"/>
      <c r="J3369" s="72"/>
      <c r="N3369" s="303"/>
      <c r="O3369" s="72"/>
    </row>
    <row r="3370" spans="9:15">
      <c r="I3370" s="72"/>
      <c r="J3370" s="72"/>
      <c r="N3370" s="303"/>
      <c r="O3370" s="72"/>
    </row>
    <row r="3371" spans="9:15">
      <c r="I3371" s="72"/>
      <c r="J3371" s="72"/>
      <c r="N3371" s="303"/>
      <c r="O3371" s="72"/>
    </row>
    <row r="3372" spans="9:15">
      <c r="I3372" s="72"/>
      <c r="J3372" s="72"/>
      <c r="N3372" s="303"/>
      <c r="O3372" s="72"/>
    </row>
    <row r="3373" spans="9:15">
      <c r="I3373" s="72"/>
      <c r="J3373" s="72"/>
      <c r="N3373" s="303"/>
      <c r="O3373" s="72"/>
    </row>
    <row r="3374" spans="9:15">
      <c r="I3374" s="72"/>
      <c r="J3374" s="72"/>
      <c r="N3374" s="303"/>
      <c r="O3374" s="72"/>
    </row>
    <row r="3375" spans="9:15">
      <c r="I3375" s="72"/>
      <c r="J3375" s="72"/>
      <c r="N3375" s="303"/>
      <c r="O3375" s="72"/>
    </row>
    <row r="3376" spans="9:15">
      <c r="I3376" s="72"/>
      <c r="J3376" s="72"/>
      <c r="N3376" s="303"/>
      <c r="O3376" s="72"/>
    </row>
    <row r="3377" spans="9:15">
      <c r="I3377" s="72"/>
      <c r="J3377" s="72"/>
      <c r="N3377" s="303"/>
      <c r="O3377" s="72"/>
    </row>
    <row r="3378" spans="9:15">
      <c r="I3378" s="72"/>
      <c r="J3378" s="72"/>
      <c r="N3378" s="303"/>
      <c r="O3378" s="72"/>
    </row>
    <row r="3379" spans="9:15">
      <c r="I3379" s="72"/>
      <c r="J3379" s="72"/>
      <c r="N3379" s="303"/>
      <c r="O3379" s="72"/>
    </row>
    <row r="3380" spans="9:15">
      <c r="I3380" s="72"/>
      <c r="J3380" s="72"/>
      <c r="N3380" s="303"/>
      <c r="O3380" s="72"/>
    </row>
    <row r="3381" spans="9:15">
      <c r="I3381" s="72"/>
      <c r="J3381" s="72"/>
      <c r="N3381" s="303"/>
      <c r="O3381" s="72"/>
    </row>
    <row r="3382" spans="9:15">
      <c r="I3382" s="72"/>
      <c r="J3382" s="72"/>
      <c r="N3382" s="303"/>
      <c r="O3382" s="72"/>
    </row>
    <row r="3383" spans="9:15">
      <c r="I3383" s="72"/>
      <c r="J3383" s="72"/>
      <c r="N3383" s="303"/>
      <c r="O3383" s="72"/>
    </row>
    <row r="3384" spans="9:15">
      <c r="I3384" s="72"/>
      <c r="J3384" s="72"/>
      <c r="N3384" s="303"/>
      <c r="O3384" s="72"/>
    </row>
    <row r="3385" spans="9:15">
      <c r="I3385" s="72"/>
      <c r="J3385" s="72"/>
      <c r="N3385" s="303"/>
      <c r="O3385" s="72"/>
    </row>
    <row r="3386" spans="9:15">
      <c r="I3386" s="72"/>
      <c r="J3386" s="72"/>
      <c r="N3386" s="303"/>
      <c r="O3386" s="72"/>
    </row>
    <row r="3387" spans="9:15">
      <c r="I3387" s="72"/>
      <c r="J3387" s="72"/>
      <c r="N3387" s="303"/>
      <c r="O3387" s="72"/>
    </row>
    <row r="3388" spans="9:15">
      <c r="I3388" s="72"/>
      <c r="J3388" s="72"/>
      <c r="N3388" s="303"/>
      <c r="O3388" s="72"/>
    </row>
    <row r="3389" spans="9:15">
      <c r="I3389" s="72"/>
      <c r="J3389" s="72"/>
      <c r="N3389" s="303"/>
      <c r="O3389" s="72"/>
    </row>
    <row r="3390" spans="9:15">
      <c r="I3390" s="72"/>
      <c r="J3390" s="72"/>
      <c r="N3390" s="303"/>
      <c r="O3390" s="72"/>
    </row>
    <row r="3391" spans="9:15">
      <c r="I3391" s="72"/>
      <c r="J3391" s="72"/>
      <c r="N3391" s="303"/>
      <c r="O3391" s="72"/>
    </row>
    <row r="3392" spans="9:15">
      <c r="I3392" s="72"/>
      <c r="J3392" s="72"/>
      <c r="N3392" s="303"/>
      <c r="O3392" s="72"/>
    </row>
    <row r="3393" spans="9:15">
      <c r="I3393" s="72"/>
      <c r="J3393" s="72"/>
      <c r="N3393" s="303"/>
      <c r="O3393" s="72"/>
    </row>
    <row r="3394" spans="9:15">
      <c r="I3394" s="72"/>
      <c r="J3394" s="72"/>
      <c r="N3394" s="303"/>
      <c r="O3394" s="72"/>
    </row>
    <row r="3395" spans="9:15">
      <c r="I3395" s="72"/>
      <c r="J3395" s="72"/>
      <c r="N3395" s="303"/>
      <c r="O3395" s="72"/>
    </row>
    <row r="3396" spans="9:15">
      <c r="I3396" s="72"/>
      <c r="J3396" s="72"/>
      <c r="N3396" s="303"/>
      <c r="O3396" s="72"/>
    </row>
    <row r="3397" spans="9:15">
      <c r="I3397" s="72"/>
      <c r="J3397" s="72"/>
      <c r="N3397" s="303"/>
      <c r="O3397" s="72"/>
    </row>
    <row r="3398" spans="9:15">
      <c r="I3398" s="72"/>
      <c r="J3398" s="72"/>
      <c r="N3398" s="303"/>
      <c r="O3398" s="72"/>
    </row>
    <row r="3399" spans="9:15">
      <c r="I3399" s="72"/>
      <c r="J3399" s="72"/>
      <c r="N3399" s="303"/>
      <c r="O3399" s="72"/>
    </row>
    <row r="3400" spans="9:15">
      <c r="I3400" s="72"/>
      <c r="J3400" s="72"/>
      <c r="N3400" s="303"/>
      <c r="O3400" s="72"/>
    </row>
    <row r="3401" spans="9:15">
      <c r="I3401" s="72"/>
      <c r="J3401" s="72"/>
      <c r="N3401" s="303"/>
      <c r="O3401" s="72"/>
    </row>
    <row r="3402" spans="9:15">
      <c r="I3402" s="72"/>
      <c r="J3402" s="72"/>
      <c r="N3402" s="303"/>
      <c r="O3402" s="72"/>
    </row>
    <row r="3403" spans="9:15">
      <c r="I3403" s="72"/>
      <c r="J3403" s="72"/>
      <c r="N3403" s="303"/>
      <c r="O3403" s="72"/>
    </row>
    <row r="3404" spans="9:15">
      <c r="I3404" s="72"/>
      <c r="J3404" s="72"/>
      <c r="N3404" s="303"/>
      <c r="O3404" s="72"/>
    </row>
    <row r="3405" spans="9:15">
      <c r="I3405" s="72"/>
      <c r="J3405" s="72"/>
      <c r="N3405" s="303"/>
      <c r="O3405" s="72"/>
    </row>
    <row r="3406" spans="9:15">
      <c r="I3406" s="72"/>
      <c r="J3406" s="72"/>
      <c r="N3406" s="303"/>
      <c r="O3406" s="72"/>
    </row>
    <row r="3407" spans="9:15">
      <c r="I3407" s="72"/>
      <c r="J3407" s="72"/>
      <c r="N3407" s="303"/>
      <c r="O3407" s="72"/>
    </row>
    <row r="3408" spans="9:15">
      <c r="I3408" s="72"/>
      <c r="J3408" s="72"/>
      <c r="N3408" s="303"/>
      <c r="O3408" s="72"/>
    </row>
    <row r="3409" spans="9:15">
      <c r="I3409" s="72"/>
      <c r="J3409" s="72"/>
      <c r="N3409" s="303"/>
      <c r="O3409" s="72"/>
    </row>
    <row r="3410" spans="9:15">
      <c r="I3410" s="72"/>
      <c r="J3410" s="72"/>
      <c r="N3410" s="303"/>
      <c r="O3410" s="72"/>
    </row>
    <row r="3411" spans="9:15">
      <c r="I3411" s="72"/>
      <c r="J3411" s="72"/>
      <c r="N3411" s="303"/>
      <c r="O3411" s="72"/>
    </row>
    <row r="3412" spans="9:15">
      <c r="I3412" s="72"/>
      <c r="J3412" s="72"/>
      <c r="N3412" s="303"/>
      <c r="O3412" s="72"/>
    </row>
    <row r="3413" spans="9:15">
      <c r="I3413" s="72"/>
      <c r="J3413" s="72"/>
      <c r="N3413" s="303"/>
      <c r="O3413" s="72"/>
    </row>
    <row r="3414" spans="9:15">
      <c r="I3414" s="72"/>
      <c r="J3414" s="72"/>
      <c r="N3414" s="303"/>
      <c r="O3414" s="72"/>
    </row>
    <row r="3415" spans="9:15">
      <c r="I3415" s="72"/>
      <c r="J3415" s="72"/>
      <c r="N3415" s="303"/>
      <c r="O3415" s="72"/>
    </row>
    <row r="3416" spans="9:15">
      <c r="I3416" s="72"/>
      <c r="J3416" s="72"/>
      <c r="N3416" s="303"/>
      <c r="O3416" s="72"/>
    </row>
    <row r="3417" spans="9:15">
      <c r="I3417" s="72"/>
      <c r="J3417" s="72"/>
      <c r="N3417" s="303"/>
      <c r="O3417" s="72"/>
    </row>
    <row r="3418" spans="9:15">
      <c r="I3418" s="72"/>
      <c r="J3418" s="72"/>
      <c r="N3418" s="303"/>
      <c r="O3418" s="72"/>
    </row>
    <row r="3419" spans="9:15">
      <c r="I3419" s="72"/>
      <c r="J3419" s="72"/>
      <c r="N3419" s="303"/>
      <c r="O3419" s="72"/>
    </row>
    <row r="3420" spans="9:15">
      <c r="I3420" s="72"/>
      <c r="J3420" s="72"/>
      <c r="N3420" s="303"/>
      <c r="O3420" s="72"/>
    </row>
    <row r="3421" spans="9:15">
      <c r="I3421" s="72"/>
      <c r="J3421" s="72"/>
      <c r="N3421" s="303"/>
      <c r="O3421" s="72"/>
    </row>
    <row r="3422" spans="9:15">
      <c r="I3422" s="72"/>
      <c r="J3422" s="72"/>
      <c r="N3422" s="303"/>
      <c r="O3422" s="72"/>
    </row>
    <row r="3423" spans="9:15">
      <c r="I3423" s="72"/>
      <c r="J3423" s="72"/>
      <c r="N3423" s="303"/>
      <c r="O3423" s="72"/>
    </row>
    <row r="3424" spans="9:15">
      <c r="I3424" s="72"/>
      <c r="J3424" s="72"/>
      <c r="N3424" s="303"/>
      <c r="O3424" s="72"/>
    </row>
    <row r="3425" spans="9:15">
      <c r="I3425" s="72"/>
      <c r="J3425" s="72"/>
      <c r="N3425" s="303"/>
      <c r="O3425" s="72"/>
    </row>
    <row r="3426" spans="9:15">
      <c r="I3426" s="72"/>
      <c r="J3426" s="72"/>
      <c r="N3426" s="303"/>
      <c r="O3426" s="72"/>
    </row>
    <row r="3427" spans="9:15">
      <c r="I3427" s="72"/>
      <c r="J3427" s="72"/>
      <c r="N3427" s="303"/>
      <c r="O3427" s="72"/>
    </row>
    <row r="3428" spans="9:15">
      <c r="I3428" s="72"/>
      <c r="J3428" s="72"/>
      <c r="N3428" s="303"/>
      <c r="O3428" s="72"/>
    </row>
    <row r="3429" spans="9:15">
      <c r="I3429" s="72"/>
      <c r="J3429" s="72"/>
      <c r="N3429" s="303"/>
      <c r="O3429" s="72"/>
    </row>
    <row r="3430" spans="9:15">
      <c r="I3430" s="72"/>
      <c r="J3430" s="72"/>
      <c r="N3430" s="303"/>
      <c r="O3430" s="72"/>
    </row>
    <row r="3431" spans="9:15">
      <c r="I3431" s="72"/>
      <c r="J3431" s="72"/>
      <c r="N3431" s="303"/>
      <c r="O3431" s="72"/>
    </row>
    <row r="3432" spans="9:15">
      <c r="I3432" s="72"/>
      <c r="J3432" s="72"/>
      <c r="N3432" s="303"/>
      <c r="O3432" s="72"/>
    </row>
    <row r="3433" spans="9:15">
      <c r="I3433" s="72"/>
      <c r="J3433" s="72"/>
      <c r="N3433" s="303"/>
      <c r="O3433" s="72"/>
    </row>
    <row r="3434" spans="9:15">
      <c r="I3434" s="72"/>
      <c r="J3434" s="72"/>
      <c r="N3434" s="303"/>
      <c r="O3434" s="72"/>
    </row>
    <row r="3435" spans="9:15">
      <c r="I3435" s="72"/>
      <c r="J3435" s="72"/>
      <c r="N3435" s="303"/>
      <c r="O3435" s="72"/>
    </row>
    <row r="3436" spans="9:15">
      <c r="I3436" s="72"/>
      <c r="J3436" s="72"/>
      <c r="N3436" s="303"/>
      <c r="O3436" s="72"/>
    </row>
    <row r="3437" spans="9:15">
      <c r="I3437" s="72"/>
      <c r="J3437" s="72"/>
      <c r="N3437" s="303"/>
      <c r="O3437" s="72"/>
    </row>
    <row r="3438" spans="9:15">
      <c r="I3438" s="72"/>
      <c r="J3438" s="72"/>
      <c r="N3438" s="303"/>
      <c r="O3438" s="72"/>
    </row>
    <row r="3439" spans="9:15">
      <c r="I3439" s="72"/>
      <c r="J3439" s="72"/>
      <c r="N3439" s="303"/>
      <c r="O3439" s="72"/>
    </row>
    <row r="3440" spans="9:15">
      <c r="I3440" s="72"/>
      <c r="J3440" s="72"/>
      <c r="N3440" s="303"/>
      <c r="O3440" s="72"/>
    </row>
    <row r="3441" spans="9:15">
      <c r="I3441" s="72"/>
      <c r="J3441" s="72"/>
      <c r="N3441" s="303"/>
      <c r="O3441" s="72"/>
    </row>
    <row r="3442" spans="9:15">
      <c r="I3442" s="72"/>
      <c r="J3442" s="72"/>
      <c r="N3442" s="303"/>
      <c r="O3442" s="72"/>
    </row>
    <row r="3443" spans="9:15">
      <c r="I3443" s="72"/>
      <c r="J3443" s="72"/>
      <c r="N3443" s="303"/>
      <c r="O3443" s="72"/>
    </row>
    <row r="3444" spans="9:15">
      <c r="I3444" s="72"/>
      <c r="J3444" s="72"/>
      <c r="N3444" s="303"/>
      <c r="O3444" s="72"/>
    </row>
    <row r="3445" spans="9:15">
      <c r="I3445" s="72"/>
      <c r="J3445" s="72"/>
      <c r="N3445" s="303"/>
      <c r="O3445" s="72"/>
    </row>
    <row r="3446" spans="9:15">
      <c r="I3446" s="72"/>
      <c r="J3446" s="72"/>
      <c r="N3446" s="303"/>
      <c r="O3446" s="72"/>
    </row>
    <row r="3447" spans="9:15">
      <c r="I3447" s="72"/>
      <c r="J3447" s="72"/>
      <c r="N3447" s="303"/>
      <c r="O3447" s="72"/>
    </row>
    <row r="3448" spans="9:15">
      <c r="I3448" s="72"/>
      <c r="J3448" s="72"/>
      <c r="N3448" s="303"/>
      <c r="O3448" s="72"/>
    </row>
    <row r="3449" spans="9:15">
      <c r="I3449" s="72"/>
      <c r="J3449" s="72"/>
      <c r="N3449" s="303"/>
      <c r="O3449" s="72"/>
    </row>
    <row r="3450" spans="9:15">
      <c r="I3450" s="72"/>
      <c r="J3450" s="72"/>
      <c r="N3450" s="303"/>
      <c r="O3450" s="72"/>
    </row>
    <row r="3451" spans="9:15">
      <c r="I3451" s="72"/>
      <c r="J3451" s="72"/>
      <c r="N3451" s="303"/>
      <c r="O3451" s="72"/>
    </row>
    <row r="3452" spans="9:15">
      <c r="I3452" s="72"/>
      <c r="J3452" s="72"/>
      <c r="N3452" s="303"/>
      <c r="O3452" s="72"/>
    </row>
    <row r="3453" spans="9:15">
      <c r="I3453" s="72"/>
      <c r="J3453" s="72"/>
      <c r="N3453" s="303"/>
      <c r="O3453" s="72"/>
    </row>
    <row r="3454" spans="9:15">
      <c r="I3454" s="72"/>
      <c r="J3454" s="72"/>
      <c r="N3454" s="303"/>
      <c r="O3454" s="72"/>
    </row>
    <row r="3455" spans="9:15">
      <c r="I3455" s="72"/>
      <c r="J3455" s="72"/>
      <c r="N3455" s="303"/>
      <c r="O3455" s="72"/>
    </row>
    <row r="3456" spans="9:15">
      <c r="I3456" s="72"/>
      <c r="J3456" s="72"/>
      <c r="N3456" s="303"/>
      <c r="O3456" s="72"/>
    </row>
    <row r="3457" spans="9:15">
      <c r="I3457" s="72"/>
      <c r="J3457" s="72"/>
      <c r="N3457" s="303"/>
      <c r="O3457" s="72"/>
    </row>
    <row r="3458" spans="9:15">
      <c r="I3458" s="72"/>
      <c r="J3458" s="72"/>
      <c r="N3458" s="303"/>
      <c r="O3458" s="72"/>
    </row>
    <row r="3459" spans="9:15">
      <c r="I3459" s="72"/>
      <c r="J3459" s="72"/>
      <c r="N3459" s="303"/>
      <c r="O3459" s="72"/>
    </row>
    <row r="3460" spans="9:15">
      <c r="I3460" s="72"/>
      <c r="J3460" s="72"/>
      <c r="N3460" s="303"/>
      <c r="O3460" s="72"/>
    </row>
    <row r="3461" spans="9:15">
      <c r="I3461" s="72"/>
      <c r="J3461" s="72"/>
      <c r="N3461" s="303"/>
      <c r="O3461" s="72"/>
    </row>
    <row r="3462" spans="9:15">
      <c r="I3462" s="72"/>
      <c r="J3462" s="72"/>
      <c r="N3462" s="303"/>
      <c r="O3462" s="72"/>
    </row>
    <row r="3463" spans="9:15">
      <c r="I3463" s="72"/>
      <c r="J3463" s="72"/>
      <c r="N3463" s="303"/>
      <c r="O3463" s="72"/>
    </row>
    <row r="3464" spans="9:15">
      <c r="I3464" s="72"/>
      <c r="J3464" s="72"/>
      <c r="N3464" s="303"/>
      <c r="O3464" s="72"/>
    </row>
    <row r="3465" spans="9:15">
      <c r="I3465" s="72"/>
      <c r="J3465" s="72"/>
      <c r="N3465" s="303"/>
      <c r="O3465" s="72"/>
    </row>
    <row r="3466" spans="9:15">
      <c r="I3466" s="72"/>
      <c r="J3466" s="72"/>
      <c r="N3466" s="303"/>
      <c r="O3466" s="72"/>
    </row>
    <row r="3467" spans="9:15">
      <c r="I3467" s="72"/>
      <c r="J3467" s="72"/>
      <c r="N3467" s="303"/>
      <c r="O3467" s="72"/>
    </row>
    <row r="3468" spans="9:15">
      <c r="I3468" s="72"/>
      <c r="J3468" s="72"/>
      <c r="N3468" s="303"/>
      <c r="O3468" s="72"/>
    </row>
    <row r="3469" spans="9:15">
      <c r="I3469" s="72"/>
      <c r="J3469" s="72"/>
      <c r="N3469" s="303"/>
      <c r="O3469" s="72"/>
    </row>
    <row r="3470" spans="9:15">
      <c r="I3470" s="72"/>
      <c r="J3470" s="72"/>
      <c r="N3470" s="303"/>
      <c r="O3470" s="72"/>
    </row>
    <row r="3471" spans="9:15">
      <c r="I3471" s="72"/>
      <c r="J3471" s="72"/>
      <c r="N3471" s="303"/>
      <c r="O3471" s="72"/>
    </row>
    <row r="3472" spans="9:15">
      <c r="I3472" s="72"/>
      <c r="J3472" s="72"/>
      <c r="N3472" s="303"/>
      <c r="O3472" s="72"/>
    </row>
    <row r="3473" spans="9:15">
      <c r="I3473" s="72"/>
      <c r="J3473" s="72"/>
      <c r="N3473" s="303"/>
      <c r="O3473" s="72"/>
    </row>
    <row r="3474" spans="9:15">
      <c r="I3474" s="72"/>
      <c r="J3474" s="72"/>
      <c r="N3474" s="303"/>
      <c r="O3474" s="72"/>
    </row>
    <row r="3475" spans="9:15">
      <c r="I3475" s="72"/>
      <c r="J3475" s="72"/>
      <c r="N3475" s="303"/>
      <c r="O3475" s="72"/>
    </row>
    <row r="3476" spans="9:15">
      <c r="I3476" s="72"/>
      <c r="J3476" s="72"/>
      <c r="N3476" s="303"/>
      <c r="O3476" s="72"/>
    </row>
    <row r="3477" spans="9:15">
      <c r="I3477" s="72"/>
      <c r="J3477" s="72"/>
      <c r="N3477" s="303"/>
      <c r="O3477" s="72"/>
    </row>
    <row r="3478" spans="9:15">
      <c r="I3478" s="72"/>
      <c r="J3478" s="72"/>
      <c r="N3478" s="303"/>
      <c r="O3478" s="72"/>
    </row>
    <row r="3479" spans="9:15">
      <c r="I3479" s="72"/>
      <c r="J3479" s="72"/>
      <c r="N3479" s="303"/>
      <c r="O3479" s="72"/>
    </row>
    <row r="3480" spans="9:15">
      <c r="I3480" s="72"/>
      <c r="J3480" s="72"/>
      <c r="N3480" s="303"/>
      <c r="O3480" s="72"/>
    </row>
    <row r="3481" spans="9:15">
      <c r="I3481" s="72"/>
      <c r="J3481" s="72"/>
      <c r="N3481" s="303"/>
      <c r="O3481" s="72"/>
    </row>
    <row r="3482" spans="9:15">
      <c r="I3482" s="72"/>
      <c r="J3482" s="72"/>
      <c r="N3482" s="303"/>
      <c r="O3482" s="72"/>
    </row>
    <row r="3483" spans="9:15">
      <c r="I3483" s="72"/>
      <c r="J3483" s="72"/>
      <c r="N3483" s="303"/>
      <c r="O3483" s="72"/>
    </row>
    <row r="3484" spans="9:15">
      <c r="I3484" s="72"/>
      <c r="J3484" s="72"/>
      <c r="N3484" s="303"/>
      <c r="O3484" s="72"/>
    </row>
    <row r="3485" spans="9:15">
      <c r="I3485" s="72"/>
      <c r="J3485" s="72"/>
      <c r="N3485" s="303"/>
      <c r="O3485" s="72"/>
    </row>
    <row r="3486" spans="9:15">
      <c r="I3486" s="72"/>
      <c r="J3486" s="72"/>
      <c r="N3486" s="303"/>
      <c r="O3486" s="72"/>
    </row>
    <row r="3487" spans="9:15">
      <c r="I3487" s="72"/>
      <c r="J3487" s="72"/>
      <c r="N3487" s="303"/>
      <c r="O3487" s="72"/>
    </row>
    <row r="3488" spans="9:15">
      <c r="I3488" s="72"/>
      <c r="J3488" s="72"/>
      <c r="N3488" s="303"/>
      <c r="O3488" s="72"/>
    </row>
    <row r="3489" spans="9:15">
      <c r="I3489" s="72"/>
      <c r="J3489" s="72"/>
      <c r="N3489" s="303"/>
      <c r="O3489" s="72"/>
    </row>
    <row r="3490" spans="9:15">
      <c r="I3490" s="72"/>
      <c r="J3490" s="72"/>
      <c r="N3490" s="303"/>
      <c r="O3490" s="72"/>
    </row>
    <row r="3491" spans="9:15">
      <c r="I3491" s="72"/>
      <c r="J3491" s="72"/>
      <c r="N3491" s="303"/>
      <c r="O3491" s="72"/>
    </row>
    <row r="3492" spans="9:15">
      <c r="I3492" s="72"/>
      <c r="J3492" s="72"/>
      <c r="N3492" s="303"/>
      <c r="O3492" s="72"/>
    </row>
    <row r="3493" spans="9:15">
      <c r="I3493" s="72"/>
      <c r="J3493" s="72"/>
      <c r="N3493" s="303"/>
      <c r="O3493" s="72"/>
    </row>
    <row r="3494" spans="9:15">
      <c r="I3494" s="72"/>
      <c r="J3494" s="72"/>
      <c r="N3494" s="303"/>
      <c r="O3494" s="72"/>
    </row>
    <row r="3495" spans="9:15">
      <c r="I3495" s="72"/>
      <c r="J3495" s="72"/>
      <c r="N3495" s="303"/>
      <c r="O3495" s="72"/>
    </row>
    <row r="3496" spans="9:15">
      <c r="I3496" s="72"/>
      <c r="J3496" s="72"/>
      <c r="N3496" s="303"/>
      <c r="O3496" s="72"/>
    </row>
    <row r="3497" spans="9:15">
      <c r="I3497" s="72"/>
      <c r="J3497" s="72"/>
      <c r="N3497" s="303"/>
      <c r="O3497" s="72"/>
    </row>
    <row r="3498" spans="9:15">
      <c r="I3498" s="72"/>
      <c r="J3498" s="72"/>
      <c r="N3498" s="303"/>
      <c r="O3498" s="72"/>
    </row>
    <row r="3499" spans="9:15">
      <c r="I3499" s="72"/>
      <c r="J3499" s="72"/>
      <c r="N3499" s="303"/>
      <c r="O3499" s="72"/>
    </row>
    <row r="3500" spans="9:15">
      <c r="I3500" s="72"/>
      <c r="J3500" s="72"/>
      <c r="N3500" s="303"/>
      <c r="O3500" s="72"/>
    </row>
    <row r="3501" spans="9:15">
      <c r="I3501" s="72"/>
      <c r="J3501" s="72"/>
      <c r="N3501" s="303"/>
      <c r="O3501" s="72"/>
    </row>
    <row r="3502" spans="9:15">
      <c r="I3502" s="72"/>
      <c r="J3502" s="72"/>
      <c r="N3502" s="303"/>
      <c r="O3502" s="72"/>
    </row>
    <row r="3503" spans="9:15">
      <c r="I3503" s="72"/>
      <c r="J3503" s="72"/>
      <c r="N3503" s="303"/>
      <c r="O3503" s="72"/>
    </row>
    <row r="3504" spans="9:15">
      <c r="I3504" s="72"/>
      <c r="J3504" s="72"/>
      <c r="N3504" s="303"/>
      <c r="O3504" s="72"/>
    </row>
    <row r="3505" spans="9:15">
      <c r="I3505" s="72"/>
      <c r="J3505" s="72"/>
      <c r="N3505" s="303"/>
      <c r="O3505" s="72"/>
    </row>
    <row r="3506" spans="9:15">
      <c r="I3506" s="72"/>
      <c r="J3506" s="72"/>
      <c r="N3506" s="303"/>
      <c r="O3506" s="72"/>
    </row>
    <row r="3507" spans="9:15">
      <c r="I3507" s="72"/>
      <c r="J3507" s="72"/>
      <c r="N3507" s="303"/>
      <c r="O3507" s="72"/>
    </row>
    <row r="3508" spans="9:15">
      <c r="I3508" s="72"/>
      <c r="J3508" s="72"/>
      <c r="N3508" s="303"/>
      <c r="O3508" s="72"/>
    </row>
    <row r="3509" spans="9:15">
      <c r="I3509" s="72"/>
      <c r="J3509" s="72"/>
      <c r="N3509" s="303"/>
      <c r="O3509" s="72"/>
    </row>
    <row r="3510" spans="9:15">
      <c r="I3510" s="72"/>
      <c r="J3510" s="72"/>
      <c r="N3510" s="303"/>
      <c r="O3510" s="72"/>
    </row>
    <row r="3511" spans="9:15">
      <c r="I3511" s="72"/>
      <c r="J3511" s="72"/>
      <c r="N3511" s="303"/>
      <c r="O3511" s="72"/>
    </row>
    <row r="3512" spans="9:15">
      <c r="I3512" s="72"/>
      <c r="J3512" s="72"/>
      <c r="N3512" s="303"/>
      <c r="O3512" s="72"/>
    </row>
    <row r="3513" spans="9:15">
      <c r="I3513" s="72"/>
      <c r="J3513" s="72"/>
      <c r="N3513" s="303"/>
      <c r="O3513" s="72"/>
    </row>
    <row r="3514" spans="9:15">
      <c r="I3514" s="72"/>
      <c r="J3514" s="72"/>
      <c r="N3514" s="303"/>
      <c r="O3514" s="72"/>
    </row>
    <row r="3515" spans="9:15">
      <c r="I3515" s="72"/>
      <c r="J3515" s="72"/>
      <c r="N3515" s="303"/>
      <c r="O3515" s="72"/>
    </row>
    <row r="3516" spans="9:15">
      <c r="I3516" s="72"/>
      <c r="J3516" s="72"/>
      <c r="N3516" s="303"/>
      <c r="O3516" s="72"/>
    </row>
    <row r="3517" spans="9:15">
      <c r="I3517" s="72"/>
      <c r="J3517" s="72"/>
      <c r="N3517" s="303"/>
      <c r="O3517" s="72"/>
    </row>
    <row r="3518" spans="9:15">
      <c r="I3518" s="72"/>
      <c r="J3518" s="72"/>
      <c r="N3518" s="303"/>
      <c r="O3518" s="72"/>
    </row>
    <row r="3519" spans="9:15">
      <c r="I3519" s="72"/>
      <c r="J3519" s="72"/>
      <c r="N3519" s="303"/>
      <c r="O3519" s="72"/>
    </row>
    <row r="3520" spans="9:15">
      <c r="I3520" s="72"/>
      <c r="J3520" s="72"/>
      <c r="N3520" s="303"/>
      <c r="O3520" s="72"/>
    </row>
    <row r="3521" spans="9:15">
      <c r="I3521" s="72"/>
      <c r="J3521" s="72"/>
      <c r="N3521" s="303"/>
      <c r="O3521" s="72"/>
    </row>
    <row r="3522" spans="9:15">
      <c r="I3522" s="72"/>
      <c r="J3522" s="72"/>
      <c r="N3522" s="303"/>
      <c r="O3522" s="72"/>
    </row>
    <row r="3523" spans="9:15">
      <c r="I3523" s="72"/>
      <c r="J3523" s="72"/>
      <c r="N3523" s="303"/>
      <c r="O3523" s="72"/>
    </row>
    <row r="3524" spans="9:15">
      <c r="I3524" s="72"/>
      <c r="J3524" s="72"/>
      <c r="N3524" s="303"/>
      <c r="O3524" s="72"/>
    </row>
    <row r="3525" spans="9:15">
      <c r="I3525" s="72"/>
      <c r="J3525" s="72"/>
      <c r="N3525" s="303"/>
      <c r="O3525" s="72"/>
    </row>
    <row r="3526" spans="9:15">
      <c r="I3526" s="72"/>
      <c r="J3526" s="72"/>
      <c r="N3526" s="303"/>
      <c r="O3526" s="72"/>
    </row>
    <row r="3527" spans="9:15">
      <c r="I3527" s="72"/>
      <c r="J3527" s="72"/>
      <c r="N3527" s="303"/>
      <c r="O3527" s="72"/>
    </row>
    <row r="3528" spans="9:15">
      <c r="I3528" s="72"/>
      <c r="J3528" s="72"/>
      <c r="N3528" s="303"/>
      <c r="O3528" s="72"/>
    </row>
    <row r="3529" spans="9:15">
      <c r="I3529" s="72"/>
      <c r="J3529" s="72"/>
      <c r="N3529" s="303"/>
      <c r="O3529" s="72"/>
    </row>
    <row r="3530" spans="9:15">
      <c r="I3530" s="72"/>
      <c r="J3530" s="72"/>
      <c r="N3530" s="303"/>
      <c r="O3530" s="72"/>
    </row>
    <row r="3531" spans="9:15">
      <c r="I3531" s="72"/>
      <c r="J3531" s="72"/>
      <c r="N3531" s="303"/>
      <c r="O3531" s="72"/>
    </row>
    <row r="3532" spans="9:15">
      <c r="I3532" s="72"/>
      <c r="J3532" s="72"/>
      <c r="N3532" s="303"/>
      <c r="O3532" s="72"/>
    </row>
    <row r="3533" spans="9:15">
      <c r="I3533" s="72"/>
      <c r="J3533" s="72"/>
      <c r="N3533" s="303"/>
      <c r="O3533" s="72"/>
    </row>
    <row r="3534" spans="9:15">
      <c r="I3534" s="72"/>
      <c r="J3534" s="72"/>
      <c r="N3534" s="303"/>
      <c r="O3534" s="72"/>
    </row>
    <row r="3535" spans="9:15">
      <c r="I3535" s="72"/>
      <c r="J3535" s="72"/>
      <c r="N3535" s="303"/>
      <c r="O3535" s="72"/>
    </row>
    <row r="3536" spans="9:15">
      <c r="I3536" s="72"/>
      <c r="J3536" s="72"/>
      <c r="N3536" s="303"/>
      <c r="O3536" s="72"/>
    </row>
    <row r="3537" spans="9:15">
      <c r="I3537" s="72"/>
      <c r="J3537" s="72"/>
      <c r="N3537" s="303"/>
      <c r="O3537" s="72"/>
    </row>
    <row r="3538" spans="9:15">
      <c r="I3538" s="72"/>
      <c r="J3538" s="72"/>
      <c r="N3538" s="303"/>
      <c r="O3538" s="72"/>
    </row>
    <row r="3539" spans="9:15">
      <c r="I3539" s="72"/>
      <c r="J3539" s="72"/>
      <c r="N3539" s="303"/>
      <c r="O3539" s="72"/>
    </row>
    <row r="3540" spans="9:15">
      <c r="I3540" s="72"/>
      <c r="J3540" s="72"/>
      <c r="N3540" s="303"/>
      <c r="O3540" s="72"/>
    </row>
    <row r="3541" spans="9:15">
      <c r="I3541" s="72"/>
      <c r="J3541" s="72"/>
      <c r="N3541" s="303"/>
      <c r="O3541" s="72"/>
    </row>
    <row r="3542" spans="9:15">
      <c r="I3542" s="72"/>
      <c r="J3542" s="72"/>
      <c r="N3542" s="303"/>
      <c r="O3542" s="72"/>
    </row>
    <row r="3543" spans="9:15">
      <c r="I3543" s="72"/>
      <c r="J3543" s="72"/>
      <c r="N3543" s="303"/>
      <c r="O3543" s="72"/>
    </row>
    <row r="3544" spans="9:15">
      <c r="I3544" s="72"/>
      <c r="J3544" s="72"/>
      <c r="N3544" s="303"/>
      <c r="O3544" s="72"/>
    </row>
    <row r="3545" spans="9:15">
      <c r="I3545" s="72"/>
      <c r="J3545" s="72"/>
      <c r="N3545" s="303"/>
      <c r="O3545" s="72"/>
    </row>
    <row r="3546" spans="9:15">
      <c r="I3546" s="72"/>
      <c r="J3546" s="72"/>
      <c r="N3546" s="303"/>
      <c r="O3546" s="72"/>
    </row>
    <row r="3547" spans="9:15">
      <c r="I3547" s="72"/>
      <c r="J3547" s="72"/>
      <c r="N3547" s="303"/>
      <c r="O3547" s="72"/>
    </row>
    <row r="3548" spans="9:15">
      <c r="I3548" s="72"/>
      <c r="J3548" s="72"/>
      <c r="N3548" s="303"/>
      <c r="O3548" s="72"/>
    </row>
    <row r="3549" spans="9:15">
      <c r="I3549" s="72"/>
      <c r="J3549" s="72"/>
      <c r="N3549" s="303"/>
      <c r="O3549" s="72"/>
    </row>
    <row r="3550" spans="9:15">
      <c r="I3550" s="72"/>
      <c r="J3550" s="72"/>
      <c r="N3550" s="303"/>
      <c r="O3550" s="72"/>
    </row>
    <row r="3551" spans="9:15">
      <c r="I3551" s="72"/>
      <c r="J3551" s="72"/>
      <c r="N3551" s="303"/>
      <c r="O3551" s="72"/>
    </row>
    <row r="3552" spans="9:15">
      <c r="I3552" s="72"/>
      <c r="J3552" s="72"/>
      <c r="N3552" s="303"/>
      <c r="O3552" s="72"/>
    </row>
    <row r="3553" spans="9:15">
      <c r="I3553" s="72"/>
      <c r="J3553" s="72"/>
      <c r="N3553" s="303"/>
      <c r="O3553" s="72"/>
    </row>
    <row r="3554" spans="9:15">
      <c r="I3554" s="72"/>
      <c r="J3554" s="72"/>
      <c r="N3554" s="303"/>
      <c r="O3554" s="72"/>
    </row>
    <row r="3555" spans="9:15">
      <c r="I3555" s="72"/>
      <c r="J3555" s="72"/>
      <c r="N3555" s="303"/>
      <c r="O3555" s="72"/>
    </row>
    <row r="3556" spans="9:15">
      <c r="I3556" s="72"/>
      <c r="J3556" s="72"/>
      <c r="N3556" s="303"/>
      <c r="O3556" s="72"/>
    </row>
    <row r="3557" spans="9:15">
      <c r="I3557" s="72"/>
      <c r="J3557" s="72"/>
      <c r="N3557" s="303"/>
      <c r="O3557" s="72"/>
    </row>
    <row r="3558" spans="9:15">
      <c r="I3558" s="72"/>
      <c r="J3558" s="72"/>
      <c r="N3558" s="303"/>
      <c r="O3558" s="72"/>
    </row>
    <row r="3559" spans="9:15">
      <c r="I3559" s="72"/>
      <c r="J3559" s="72"/>
      <c r="N3559" s="303"/>
      <c r="O3559" s="72"/>
    </row>
    <row r="3560" spans="9:15">
      <c r="I3560" s="72"/>
      <c r="J3560" s="72"/>
      <c r="N3560" s="303"/>
      <c r="O3560" s="72"/>
    </row>
    <row r="3561" spans="9:15">
      <c r="I3561" s="72"/>
      <c r="J3561" s="72"/>
      <c r="N3561" s="303"/>
      <c r="O3561" s="72"/>
    </row>
    <row r="3562" spans="9:15">
      <c r="I3562" s="72"/>
      <c r="J3562" s="72"/>
      <c r="N3562" s="303"/>
      <c r="O3562" s="72"/>
    </row>
    <row r="3563" spans="9:15">
      <c r="I3563" s="72"/>
      <c r="J3563" s="72"/>
      <c r="N3563" s="303"/>
      <c r="O3563" s="72"/>
    </row>
    <row r="3564" spans="9:15">
      <c r="I3564" s="72"/>
      <c r="J3564" s="72"/>
      <c r="N3564" s="303"/>
      <c r="O3564" s="72"/>
    </row>
    <row r="3565" spans="9:15">
      <c r="I3565" s="72"/>
      <c r="J3565" s="72"/>
      <c r="N3565" s="303"/>
      <c r="O3565" s="72"/>
    </row>
    <row r="3566" spans="9:15">
      <c r="I3566" s="72"/>
      <c r="J3566" s="72"/>
      <c r="N3566" s="303"/>
      <c r="O3566" s="72"/>
    </row>
    <row r="3567" spans="9:15">
      <c r="I3567" s="72"/>
      <c r="J3567" s="72"/>
      <c r="N3567" s="303"/>
      <c r="O3567" s="72"/>
    </row>
    <row r="3568" spans="9:15">
      <c r="I3568" s="72"/>
      <c r="J3568" s="72"/>
      <c r="N3568" s="303"/>
      <c r="O3568" s="72"/>
    </row>
    <row r="3569" spans="9:15">
      <c r="I3569" s="72"/>
      <c r="J3569" s="72"/>
      <c r="N3569" s="303"/>
      <c r="O3569" s="72"/>
    </row>
    <row r="3570" spans="9:15">
      <c r="I3570" s="72"/>
      <c r="J3570" s="72"/>
      <c r="N3570" s="303"/>
      <c r="O3570" s="72"/>
    </row>
    <row r="3571" spans="9:15">
      <c r="I3571" s="72"/>
      <c r="J3571" s="72"/>
      <c r="N3571" s="303"/>
      <c r="O3571" s="72"/>
    </row>
    <row r="3572" spans="9:15">
      <c r="I3572" s="72"/>
      <c r="J3572" s="72"/>
      <c r="N3572" s="303"/>
      <c r="O3572" s="72"/>
    </row>
    <row r="3573" spans="9:15">
      <c r="I3573" s="72"/>
      <c r="J3573" s="72"/>
      <c r="N3573" s="303"/>
      <c r="O3573" s="72"/>
    </row>
    <row r="3574" spans="9:15">
      <c r="I3574" s="72"/>
      <c r="J3574" s="72"/>
      <c r="N3574" s="303"/>
      <c r="O3574" s="72"/>
    </row>
    <row r="3575" spans="9:15">
      <c r="I3575" s="72"/>
      <c r="J3575" s="72"/>
      <c r="N3575" s="303"/>
      <c r="O3575" s="72"/>
    </row>
    <row r="3576" spans="9:15">
      <c r="I3576" s="72"/>
      <c r="J3576" s="72"/>
      <c r="N3576" s="303"/>
      <c r="O3576" s="72"/>
    </row>
    <row r="3577" spans="9:15">
      <c r="I3577" s="72"/>
      <c r="J3577" s="72"/>
      <c r="N3577" s="303"/>
      <c r="O3577" s="72"/>
    </row>
    <row r="3578" spans="9:15">
      <c r="I3578" s="72"/>
      <c r="J3578" s="72"/>
      <c r="N3578" s="303"/>
      <c r="O3578" s="72"/>
    </row>
    <row r="3579" spans="9:15">
      <c r="I3579" s="72"/>
      <c r="J3579" s="72"/>
      <c r="N3579" s="303"/>
      <c r="O3579" s="72"/>
    </row>
    <row r="3580" spans="9:15">
      <c r="I3580" s="72"/>
      <c r="J3580" s="72"/>
      <c r="N3580" s="303"/>
      <c r="O3580" s="72"/>
    </row>
    <row r="3581" spans="9:15">
      <c r="I3581" s="72"/>
      <c r="J3581" s="72"/>
      <c r="N3581" s="303"/>
      <c r="O3581" s="72"/>
    </row>
    <row r="3582" spans="9:15">
      <c r="I3582" s="72"/>
      <c r="J3582" s="72"/>
      <c r="N3582" s="303"/>
      <c r="O3582" s="72"/>
    </row>
    <row r="3583" spans="9:15">
      <c r="I3583" s="72"/>
      <c r="J3583" s="72"/>
      <c r="N3583" s="303"/>
      <c r="O3583" s="72"/>
    </row>
    <row r="3584" spans="9:15">
      <c r="I3584" s="72"/>
      <c r="J3584" s="72"/>
      <c r="N3584" s="303"/>
      <c r="O3584" s="72"/>
    </row>
    <row r="3585" spans="9:15">
      <c r="I3585" s="72"/>
      <c r="J3585" s="72"/>
      <c r="N3585" s="303"/>
      <c r="O3585" s="72"/>
    </row>
    <row r="3586" spans="9:15">
      <c r="I3586" s="72"/>
      <c r="J3586" s="72"/>
      <c r="N3586" s="303"/>
      <c r="O3586" s="72"/>
    </row>
    <row r="3587" spans="9:15">
      <c r="I3587" s="72"/>
      <c r="J3587" s="72"/>
      <c r="N3587" s="303"/>
      <c r="O3587" s="72"/>
    </row>
    <row r="3588" spans="9:15">
      <c r="I3588" s="72"/>
      <c r="J3588" s="72"/>
      <c r="N3588" s="303"/>
      <c r="O3588" s="72"/>
    </row>
    <row r="3589" spans="9:15">
      <c r="I3589" s="72"/>
      <c r="J3589" s="72"/>
      <c r="N3589" s="303"/>
      <c r="O3589" s="72"/>
    </row>
    <row r="3590" spans="9:15">
      <c r="I3590" s="72"/>
      <c r="J3590" s="72"/>
      <c r="N3590" s="303"/>
      <c r="O3590" s="72"/>
    </row>
    <row r="3591" spans="9:15">
      <c r="I3591" s="72"/>
      <c r="J3591" s="72"/>
      <c r="N3591" s="303"/>
      <c r="O3591" s="72"/>
    </row>
    <row r="3592" spans="9:15">
      <c r="I3592" s="72"/>
      <c r="J3592" s="72"/>
      <c r="N3592" s="303"/>
      <c r="O3592" s="72"/>
    </row>
    <row r="3593" spans="9:15">
      <c r="I3593" s="72"/>
      <c r="J3593" s="72"/>
      <c r="N3593" s="303"/>
      <c r="O3593" s="72"/>
    </row>
    <row r="3594" spans="9:15">
      <c r="I3594" s="72"/>
      <c r="J3594" s="72"/>
      <c r="N3594" s="303"/>
      <c r="O3594" s="72"/>
    </row>
    <row r="3595" spans="9:15">
      <c r="I3595" s="72"/>
      <c r="J3595" s="72"/>
      <c r="N3595" s="303"/>
      <c r="O3595" s="72"/>
    </row>
    <row r="3596" spans="9:15">
      <c r="I3596" s="72"/>
      <c r="J3596" s="72"/>
      <c r="N3596" s="303"/>
      <c r="O3596" s="72"/>
    </row>
    <row r="3597" spans="9:15">
      <c r="I3597" s="72"/>
      <c r="J3597" s="72"/>
      <c r="N3597" s="303"/>
      <c r="O3597" s="72"/>
    </row>
    <row r="3598" spans="9:15">
      <c r="I3598" s="72"/>
      <c r="J3598" s="72"/>
      <c r="N3598" s="303"/>
      <c r="O3598" s="72"/>
    </row>
    <row r="3599" spans="9:15">
      <c r="I3599" s="72"/>
      <c r="J3599" s="72"/>
      <c r="N3599" s="303"/>
      <c r="O3599" s="72"/>
    </row>
    <row r="3600" spans="9:15">
      <c r="I3600" s="72"/>
      <c r="J3600" s="72"/>
      <c r="N3600" s="303"/>
      <c r="O3600" s="72"/>
    </row>
    <row r="3601" spans="9:15">
      <c r="I3601" s="72"/>
      <c r="J3601" s="72"/>
      <c r="N3601" s="303"/>
      <c r="O3601" s="72"/>
    </row>
    <row r="3602" spans="9:15">
      <c r="I3602" s="72"/>
      <c r="J3602" s="72"/>
      <c r="N3602" s="303"/>
      <c r="O3602" s="72"/>
    </row>
    <row r="3603" spans="9:15">
      <c r="I3603" s="72"/>
      <c r="J3603" s="72"/>
      <c r="N3603" s="303"/>
      <c r="O3603" s="72"/>
    </row>
    <row r="3604" spans="9:15">
      <c r="I3604" s="72"/>
      <c r="J3604" s="72"/>
      <c r="N3604" s="303"/>
      <c r="O3604" s="72"/>
    </row>
    <row r="3605" spans="9:15">
      <c r="I3605" s="72"/>
      <c r="J3605" s="72"/>
      <c r="N3605" s="303"/>
      <c r="O3605" s="72"/>
    </row>
    <row r="3606" spans="9:15">
      <c r="I3606" s="72"/>
      <c r="J3606" s="72"/>
      <c r="N3606" s="303"/>
      <c r="O3606" s="72"/>
    </row>
    <row r="3607" spans="9:15">
      <c r="I3607" s="72"/>
      <c r="J3607" s="72"/>
      <c r="N3607" s="303"/>
      <c r="O3607" s="72"/>
    </row>
    <row r="3608" spans="9:15">
      <c r="I3608" s="72"/>
      <c r="J3608" s="72"/>
      <c r="N3608" s="303"/>
      <c r="O3608" s="72"/>
    </row>
    <row r="3609" spans="9:15">
      <c r="I3609" s="72"/>
      <c r="J3609" s="72"/>
      <c r="N3609" s="303"/>
      <c r="O3609" s="72"/>
    </row>
    <row r="3610" spans="9:15">
      <c r="I3610" s="72"/>
      <c r="J3610" s="72"/>
      <c r="N3610" s="303"/>
      <c r="O3610" s="72"/>
    </row>
    <row r="3611" spans="9:15">
      <c r="I3611" s="72"/>
      <c r="J3611" s="72"/>
      <c r="N3611" s="303"/>
      <c r="O3611" s="72"/>
    </row>
    <row r="3612" spans="9:15">
      <c r="I3612" s="72"/>
      <c r="J3612" s="72"/>
      <c r="N3612" s="303"/>
      <c r="O3612" s="72"/>
    </row>
    <row r="3613" spans="9:15">
      <c r="I3613" s="72"/>
      <c r="J3613" s="72"/>
      <c r="N3613" s="303"/>
      <c r="O3613" s="72"/>
    </row>
    <row r="3614" spans="9:15">
      <c r="I3614" s="72"/>
      <c r="J3614" s="72"/>
      <c r="N3614" s="303"/>
      <c r="O3614" s="72"/>
    </row>
    <row r="3615" spans="9:15">
      <c r="I3615" s="72"/>
      <c r="J3615" s="72"/>
      <c r="N3615" s="303"/>
      <c r="O3615" s="72"/>
    </row>
    <row r="3616" spans="9:15">
      <c r="I3616" s="72"/>
      <c r="J3616" s="72"/>
      <c r="N3616" s="303"/>
      <c r="O3616" s="72"/>
    </row>
    <row r="3617" spans="9:15">
      <c r="I3617" s="72"/>
      <c r="J3617" s="72"/>
      <c r="N3617" s="303"/>
      <c r="O3617" s="72"/>
    </row>
    <row r="3618" spans="9:15">
      <c r="I3618" s="72"/>
      <c r="J3618" s="72"/>
      <c r="N3618" s="303"/>
      <c r="O3618" s="72"/>
    </row>
    <row r="3619" spans="9:15">
      <c r="I3619" s="72"/>
      <c r="J3619" s="72"/>
      <c r="N3619" s="303"/>
      <c r="O3619" s="72"/>
    </row>
    <row r="3620" spans="9:15">
      <c r="I3620" s="72"/>
      <c r="J3620" s="72"/>
      <c r="N3620" s="303"/>
      <c r="O3620" s="72"/>
    </row>
    <row r="3621" spans="9:15">
      <c r="I3621" s="72"/>
      <c r="J3621" s="72"/>
      <c r="N3621" s="303"/>
      <c r="O3621" s="72"/>
    </row>
    <row r="3622" spans="9:15">
      <c r="I3622" s="72"/>
      <c r="J3622" s="72"/>
      <c r="N3622" s="303"/>
      <c r="O3622" s="72"/>
    </row>
    <row r="3623" spans="9:15">
      <c r="I3623" s="72"/>
      <c r="J3623" s="72"/>
      <c r="N3623" s="303"/>
      <c r="O3623" s="72"/>
    </row>
    <row r="3624" spans="9:15">
      <c r="I3624" s="72"/>
      <c r="J3624" s="72"/>
      <c r="N3624" s="303"/>
      <c r="O3624" s="72"/>
    </row>
    <row r="3625" spans="9:15">
      <c r="I3625" s="72"/>
      <c r="J3625" s="72"/>
      <c r="N3625" s="303"/>
      <c r="O3625" s="72"/>
    </row>
    <row r="3626" spans="9:15">
      <c r="I3626" s="72"/>
      <c r="J3626" s="72"/>
      <c r="N3626" s="303"/>
      <c r="O3626" s="72"/>
    </row>
    <row r="3627" spans="9:15">
      <c r="I3627" s="72"/>
      <c r="J3627" s="72"/>
      <c r="N3627" s="303"/>
      <c r="O3627" s="72"/>
    </row>
    <row r="3628" spans="9:15">
      <c r="I3628" s="72"/>
      <c r="J3628" s="72"/>
      <c r="N3628" s="303"/>
      <c r="O3628" s="72"/>
    </row>
    <row r="3629" spans="9:15">
      <c r="I3629" s="72"/>
      <c r="J3629" s="72"/>
      <c r="N3629" s="303"/>
      <c r="O3629" s="72"/>
    </row>
    <row r="3630" spans="9:15">
      <c r="I3630" s="72"/>
      <c r="J3630" s="72"/>
      <c r="N3630" s="303"/>
      <c r="O3630" s="72"/>
    </row>
    <row r="3631" spans="9:15">
      <c r="I3631" s="72"/>
      <c r="J3631" s="72"/>
      <c r="N3631" s="303"/>
      <c r="O3631" s="72"/>
    </row>
    <row r="3632" spans="9:15">
      <c r="I3632" s="72"/>
      <c r="J3632" s="72"/>
      <c r="N3632" s="303"/>
      <c r="O3632" s="72"/>
    </row>
    <row r="3633" spans="9:15">
      <c r="I3633" s="72"/>
      <c r="J3633" s="72"/>
      <c r="N3633" s="303"/>
      <c r="O3633" s="72"/>
    </row>
    <row r="3634" spans="9:15">
      <c r="I3634" s="72"/>
      <c r="J3634" s="72"/>
      <c r="N3634" s="303"/>
      <c r="O3634" s="72"/>
    </row>
    <row r="3635" spans="9:15">
      <c r="I3635" s="72"/>
      <c r="J3635" s="72"/>
      <c r="N3635" s="303"/>
      <c r="O3635" s="72"/>
    </row>
    <row r="3636" spans="9:15">
      <c r="I3636" s="72"/>
      <c r="J3636" s="72"/>
      <c r="N3636" s="303"/>
      <c r="O3636" s="72"/>
    </row>
    <row r="3637" spans="9:15">
      <c r="I3637" s="72"/>
      <c r="J3637" s="72"/>
      <c r="N3637" s="303"/>
      <c r="O3637" s="72"/>
    </row>
    <row r="3638" spans="9:15">
      <c r="I3638" s="72"/>
      <c r="J3638" s="72"/>
      <c r="N3638" s="303"/>
      <c r="O3638" s="72"/>
    </row>
    <row r="3639" spans="9:15">
      <c r="I3639" s="72"/>
      <c r="J3639" s="72"/>
      <c r="N3639" s="303"/>
      <c r="O3639" s="72"/>
    </row>
    <row r="3640" spans="9:15">
      <c r="I3640" s="72"/>
      <c r="J3640" s="72"/>
      <c r="N3640" s="303"/>
      <c r="O3640" s="72"/>
    </row>
    <row r="3641" spans="9:15">
      <c r="I3641" s="72"/>
      <c r="J3641" s="72"/>
      <c r="N3641" s="303"/>
      <c r="O3641" s="72"/>
    </row>
    <row r="3642" spans="9:15">
      <c r="I3642" s="72"/>
      <c r="J3642" s="72"/>
      <c r="N3642" s="303"/>
      <c r="O3642" s="72"/>
    </row>
    <row r="3643" spans="9:15">
      <c r="I3643" s="72"/>
      <c r="J3643" s="72"/>
      <c r="N3643" s="303"/>
      <c r="O3643" s="72"/>
    </row>
    <row r="3644" spans="9:15">
      <c r="I3644" s="72"/>
      <c r="J3644" s="72"/>
      <c r="N3644" s="303"/>
      <c r="O3644" s="72"/>
    </row>
    <row r="3645" spans="9:15">
      <c r="I3645" s="72"/>
      <c r="J3645" s="72"/>
      <c r="N3645" s="303"/>
      <c r="O3645" s="72"/>
    </row>
    <row r="3646" spans="9:15">
      <c r="I3646" s="72"/>
      <c r="J3646" s="72"/>
      <c r="N3646" s="303"/>
      <c r="O3646" s="72"/>
    </row>
    <row r="3647" spans="9:15">
      <c r="I3647" s="72"/>
      <c r="J3647" s="72"/>
      <c r="N3647" s="303"/>
      <c r="O3647" s="72"/>
    </row>
    <row r="3648" spans="9:15">
      <c r="I3648" s="72"/>
      <c r="J3648" s="72"/>
      <c r="N3648" s="303"/>
      <c r="O3648" s="72"/>
    </row>
    <row r="3649" spans="9:15">
      <c r="I3649" s="72"/>
      <c r="J3649" s="72"/>
      <c r="N3649" s="303"/>
      <c r="O3649" s="72"/>
    </row>
    <row r="3650" spans="9:15">
      <c r="I3650" s="72"/>
      <c r="J3650" s="72"/>
      <c r="N3650" s="303"/>
      <c r="O3650" s="72"/>
    </row>
    <row r="3651" spans="9:15">
      <c r="I3651" s="72"/>
      <c r="J3651" s="72"/>
      <c r="N3651" s="303"/>
      <c r="O3651" s="72"/>
    </row>
    <row r="3652" spans="9:15">
      <c r="I3652" s="72"/>
      <c r="J3652" s="72"/>
      <c r="N3652" s="303"/>
      <c r="O3652" s="72"/>
    </row>
    <row r="3653" spans="9:15">
      <c r="I3653" s="72"/>
      <c r="J3653" s="72"/>
      <c r="N3653" s="303"/>
      <c r="O3653" s="72"/>
    </row>
    <row r="3654" spans="9:15">
      <c r="I3654" s="72"/>
      <c r="J3654" s="72"/>
      <c r="N3654" s="303"/>
      <c r="O3654" s="72"/>
    </row>
    <row r="3655" spans="9:15">
      <c r="I3655" s="72"/>
      <c r="J3655" s="72"/>
      <c r="N3655" s="303"/>
      <c r="O3655" s="72"/>
    </row>
    <row r="3656" spans="9:15">
      <c r="I3656" s="72"/>
      <c r="J3656" s="72"/>
      <c r="N3656" s="303"/>
      <c r="O3656" s="72"/>
    </row>
    <row r="3657" spans="9:15">
      <c r="I3657" s="72"/>
      <c r="J3657" s="72"/>
      <c r="N3657" s="303"/>
      <c r="O3657" s="72"/>
    </row>
    <row r="3658" spans="9:15">
      <c r="I3658" s="72"/>
      <c r="J3658" s="72"/>
      <c r="N3658" s="303"/>
      <c r="O3658" s="72"/>
    </row>
    <row r="3659" spans="9:15">
      <c r="I3659" s="72"/>
      <c r="J3659" s="72"/>
      <c r="N3659" s="303"/>
      <c r="O3659" s="72"/>
    </row>
    <row r="3660" spans="9:15">
      <c r="I3660" s="72"/>
      <c r="J3660" s="72"/>
      <c r="N3660" s="303"/>
      <c r="O3660" s="72"/>
    </row>
    <row r="3661" spans="9:15">
      <c r="I3661" s="72"/>
      <c r="J3661" s="72"/>
      <c r="N3661" s="303"/>
      <c r="O3661" s="72"/>
    </row>
    <row r="3662" spans="9:15">
      <c r="I3662" s="72"/>
      <c r="J3662" s="72"/>
      <c r="N3662" s="303"/>
      <c r="O3662" s="72"/>
    </row>
    <row r="3663" spans="9:15">
      <c r="I3663" s="72"/>
      <c r="J3663" s="72"/>
      <c r="N3663" s="303"/>
      <c r="O3663" s="72"/>
    </row>
    <row r="3664" spans="9:15">
      <c r="I3664" s="72"/>
      <c r="J3664" s="72"/>
      <c r="N3664" s="303"/>
      <c r="O3664" s="72"/>
    </row>
    <row r="3665" spans="9:15">
      <c r="I3665" s="72"/>
      <c r="J3665" s="72"/>
      <c r="N3665" s="303"/>
      <c r="O3665" s="72"/>
    </row>
    <row r="3666" spans="9:15">
      <c r="I3666" s="72"/>
      <c r="J3666" s="72"/>
      <c r="N3666" s="303"/>
      <c r="O3666" s="72"/>
    </row>
    <row r="3667" spans="9:15">
      <c r="I3667" s="72"/>
      <c r="J3667" s="72"/>
      <c r="N3667" s="303"/>
      <c r="O3667" s="72"/>
    </row>
    <row r="3668" spans="9:15">
      <c r="I3668" s="72"/>
      <c r="J3668" s="72"/>
      <c r="N3668" s="303"/>
      <c r="O3668" s="72"/>
    </row>
    <row r="3669" spans="9:15">
      <c r="I3669" s="72"/>
      <c r="J3669" s="72"/>
      <c r="N3669" s="303"/>
      <c r="O3669" s="72"/>
    </row>
    <row r="3670" spans="9:15">
      <c r="I3670" s="72"/>
      <c r="J3670" s="72"/>
      <c r="N3670" s="303"/>
      <c r="O3670" s="72"/>
    </row>
    <row r="3671" spans="9:15">
      <c r="I3671" s="72"/>
      <c r="J3671" s="72"/>
      <c r="N3671" s="303"/>
      <c r="O3671" s="72"/>
    </row>
    <row r="3672" spans="9:15">
      <c r="I3672" s="72"/>
      <c r="J3672" s="72"/>
      <c r="N3672" s="303"/>
      <c r="O3672" s="72"/>
    </row>
    <row r="3673" spans="9:15">
      <c r="I3673" s="72"/>
      <c r="J3673" s="72"/>
      <c r="N3673" s="303"/>
      <c r="O3673" s="72"/>
    </row>
    <row r="3674" spans="9:15">
      <c r="I3674" s="72"/>
      <c r="J3674" s="72"/>
      <c r="N3674" s="303"/>
      <c r="O3674" s="72"/>
    </row>
    <row r="3675" spans="9:15">
      <c r="I3675" s="72"/>
      <c r="J3675" s="72"/>
      <c r="N3675" s="303"/>
      <c r="O3675" s="72"/>
    </row>
    <row r="3676" spans="9:15">
      <c r="I3676" s="72"/>
      <c r="J3676" s="72"/>
      <c r="N3676" s="303"/>
      <c r="O3676" s="72"/>
    </row>
    <row r="3677" spans="9:15">
      <c r="I3677" s="72"/>
      <c r="J3677" s="72"/>
      <c r="N3677" s="303"/>
      <c r="O3677" s="72"/>
    </row>
    <row r="3678" spans="9:15">
      <c r="I3678" s="72"/>
      <c r="J3678" s="72"/>
      <c r="N3678" s="303"/>
      <c r="O3678" s="72"/>
    </row>
    <row r="3679" spans="9:15">
      <c r="I3679" s="72"/>
      <c r="J3679" s="72"/>
      <c r="N3679" s="303"/>
      <c r="O3679" s="72"/>
    </row>
    <row r="3680" spans="9:15">
      <c r="I3680" s="72"/>
      <c r="J3680" s="72"/>
      <c r="N3680" s="303"/>
      <c r="O3680" s="72"/>
    </row>
    <row r="3681" spans="9:15">
      <c r="I3681" s="72"/>
      <c r="J3681" s="72"/>
      <c r="N3681" s="303"/>
      <c r="O3681" s="72"/>
    </row>
    <row r="3682" spans="9:15">
      <c r="I3682" s="72"/>
      <c r="J3682" s="72"/>
      <c r="N3682" s="303"/>
      <c r="O3682" s="72"/>
    </row>
    <row r="3683" spans="9:15">
      <c r="I3683" s="72"/>
      <c r="J3683" s="72"/>
      <c r="N3683" s="303"/>
      <c r="O3683" s="72"/>
    </row>
    <row r="3684" spans="9:15">
      <c r="I3684" s="72"/>
      <c r="J3684" s="72"/>
      <c r="N3684" s="303"/>
      <c r="O3684" s="72"/>
    </row>
    <row r="3685" spans="9:15">
      <c r="I3685" s="72"/>
      <c r="J3685" s="72"/>
      <c r="N3685" s="303"/>
      <c r="O3685" s="72"/>
    </row>
    <row r="3686" spans="9:15">
      <c r="I3686" s="72"/>
      <c r="J3686" s="72"/>
      <c r="N3686" s="303"/>
      <c r="O3686" s="72"/>
    </row>
    <row r="3687" spans="9:15">
      <c r="I3687" s="72"/>
      <c r="J3687" s="72"/>
      <c r="N3687" s="303"/>
      <c r="O3687" s="72"/>
    </row>
    <row r="3688" spans="9:15">
      <c r="I3688" s="72"/>
      <c r="J3688" s="72"/>
      <c r="N3688" s="303"/>
      <c r="O3688" s="72"/>
    </row>
    <row r="3689" spans="9:15">
      <c r="I3689" s="72"/>
      <c r="J3689" s="72"/>
      <c r="N3689" s="303"/>
      <c r="O3689" s="72"/>
    </row>
    <row r="3690" spans="9:15">
      <c r="I3690" s="72"/>
      <c r="J3690" s="72"/>
      <c r="N3690" s="303"/>
      <c r="O3690" s="72"/>
    </row>
    <row r="3691" spans="9:15">
      <c r="I3691" s="72"/>
      <c r="J3691" s="72"/>
      <c r="N3691" s="303"/>
      <c r="O3691" s="72"/>
    </row>
    <row r="3692" spans="9:15">
      <c r="I3692" s="72"/>
      <c r="J3692" s="72"/>
      <c r="N3692" s="303"/>
      <c r="O3692" s="72"/>
    </row>
    <row r="3693" spans="9:15">
      <c r="I3693" s="72"/>
      <c r="J3693" s="72"/>
      <c r="N3693" s="303"/>
      <c r="O3693" s="72"/>
    </row>
    <row r="3694" spans="9:15">
      <c r="I3694" s="72"/>
      <c r="J3694" s="72"/>
      <c r="N3694" s="303"/>
      <c r="O3694" s="72"/>
    </row>
    <row r="3695" spans="9:15">
      <c r="I3695" s="72"/>
      <c r="J3695" s="72"/>
      <c r="N3695" s="303"/>
      <c r="O3695" s="72"/>
    </row>
    <row r="3696" spans="9:15">
      <c r="I3696" s="72"/>
      <c r="J3696" s="72"/>
      <c r="N3696" s="303"/>
      <c r="O3696" s="72"/>
    </row>
    <row r="3697" spans="9:15">
      <c r="I3697" s="72"/>
      <c r="J3697" s="72"/>
      <c r="N3697" s="303"/>
      <c r="O3697" s="72"/>
    </row>
    <row r="3698" spans="9:15">
      <c r="I3698" s="72"/>
      <c r="J3698" s="72"/>
      <c r="N3698" s="303"/>
      <c r="O3698" s="72"/>
    </row>
    <row r="3699" spans="9:15">
      <c r="I3699" s="72"/>
      <c r="J3699" s="72"/>
      <c r="N3699" s="303"/>
      <c r="O3699" s="72"/>
    </row>
    <row r="3700" spans="9:15">
      <c r="I3700" s="72"/>
      <c r="J3700" s="72"/>
      <c r="N3700" s="303"/>
      <c r="O3700" s="72"/>
    </row>
    <row r="3701" spans="9:15">
      <c r="I3701" s="72"/>
      <c r="J3701" s="72"/>
      <c r="N3701" s="303"/>
      <c r="O3701" s="72"/>
    </row>
    <row r="3702" spans="9:15">
      <c r="I3702" s="72"/>
      <c r="J3702" s="72"/>
      <c r="N3702" s="303"/>
      <c r="O3702" s="72"/>
    </row>
    <row r="3703" spans="9:15">
      <c r="I3703" s="72"/>
      <c r="J3703" s="72"/>
      <c r="N3703" s="303"/>
      <c r="O3703" s="72"/>
    </row>
    <row r="3704" spans="9:15">
      <c r="I3704" s="72"/>
      <c r="J3704" s="72"/>
      <c r="N3704" s="303"/>
      <c r="O3704" s="72"/>
    </row>
    <row r="3705" spans="9:15">
      <c r="I3705" s="72"/>
      <c r="J3705" s="72"/>
      <c r="N3705" s="303"/>
      <c r="O3705" s="72"/>
    </row>
    <row r="3706" spans="9:15">
      <c r="I3706" s="72"/>
      <c r="J3706" s="72"/>
      <c r="N3706" s="303"/>
      <c r="O3706" s="72"/>
    </row>
    <row r="3707" spans="9:15">
      <c r="I3707" s="72"/>
      <c r="J3707" s="72"/>
      <c r="N3707" s="303"/>
      <c r="O3707" s="72"/>
    </row>
    <row r="3708" spans="9:15">
      <c r="I3708" s="72"/>
      <c r="J3708" s="72"/>
      <c r="N3708" s="303"/>
      <c r="O3708" s="72"/>
    </row>
    <row r="3709" spans="9:15">
      <c r="I3709" s="72"/>
      <c r="J3709" s="72"/>
      <c r="N3709" s="303"/>
      <c r="O3709" s="72"/>
    </row>
    <row r="3710" spans="9:15">
      <c r="I3710" s="72"/>
      <c r="J3710" s="72"/>
      <c r="N3710" s="303"/>
      <c r="O3710" s="72"/>
    </row>
    <row r="3711" spans="9:15">
      <c r="I3711" s="72"/>
      <c r="J3711" s="72"/>
      <c r="N3711" s="303"/>
      <c r="O3711" s="72"/>
    </row>
    <row r="3712" spans="9:15">
      <c r="I3712" s="72"/>
      <c r="J3712" s="72"/>
      <c r="N3712" s="303"/>
      <c r="O3712" s="72"/>
    </row>
    <row r="3713" spans="9:15">
      <c r="I3713" s="72"/>
      <c r="J3713" s="72"/>
      <c r="N3713" s="303"/>
      <c r="O3713" s="72"/>
    </row>
    <row r="3714" spans="9:15">
      <c r="I3714" s="72"/>
      <c r="J3714" s="72"/>
      <c r="N3714" s="303"/>
      <c r="O3714" s="72"/>
    </row>
    <row r="3715" spans="9:15">
      <c r="I3715" s="72"/>
      <c r="J3715" s="72"/>
      <c r="N3715" s="303"/>
      <c r="O3715" s="72"/>
    </row>
    <row r="3716" spans="9:15">
      <c r="I3716" s="72"/>
      <c r="J3716" s="72"/>
      <c r="N3716" s="303"/>
      <c r="O3716" s="72"/>
    </row>
    <row r="3717" spans="9:15">
      <c r="I3717" s="72"/>
      <c r="J3717" s="72"/>
      <c r="N3717" s="303"/>
      <c r="O3717" s="72"/>
    </row>
    <row r="3718" spans="9:15">
      <c r="I3718" s="72"/>
      <c r="J3718" s="72"/>
      <c r="N3718" s="303"/>
      <c r="O3718" s="72"/>
    </row>
    <row r="3719" spans="9:15">
      <c r="I3719" s="72"/>
      <c r="J3719" s="72"/>
      <c r="N3719" s="303"/>
      <c r="O3719" s="72"/>
    </row>
    <row r="3720" spans="9:15">
      <c r="I3720" s="72"/>
      <c r="J3720" s="72"/>
      <c r="N3720" s="303"/>
      <c r="O3720" s="72"/>
    </row>
    <row r="3721" spans="9:15">
      <c r="I3721" s="72"/>
      <c r="J3721" s="72"/>
      <c r="N3721" s="303"/>
      <c r="O3721" s="72"/>
    </row>
    <row r="3722" spans="9:15">
      <c r="I3722" s="72"/>
      <c r="J3722" s="72"/>
      <c r="N3722" s="303"/>
      <c r="O3722" s="72"/>
    </row>
    <row r="3723" spans="9:15">
      <c r="I3723" s="72"/>
      <c r="J3723" s="72"/>
      <c r="N3723" s="303"/>
      <c r="O3723" s="72"/>
    </row>
    <row r="3724" spans="9:15">
      <c r="I3724" s="72"/>
      <c r="J3724" s="72"/>
      <c r="N3724" s="303"/>
      <c r="O3724" s="72"/>
    </row>
    <row r="3725" spans="9:15">
      <c r="I3725" s="72"/>
      <c r="J3725" s="72"/>
      <c r="N3725" s="303"/>
      <c r="O3725" s="72"/>
    </row>
    <row r="3726" spans="9:15">
      <c r="I3726" s="72"/>
      <c r="J3726" s="72"/>
      <c r="N3726" s="303"/>
      <c r="O3726" s="72"/>
    </row>
    <row r="3727" spans="9:15">
      <c r="I3727" s="72"/>
      <c r="J3727" s="72"/>
      <c r="N3727" s="303"/>
      <c r="O3727" s="72"/>
    </row>
    <row r="3728" spans="9:15">
      <c r="I3728" s="72"/>
      <c r="J3728" s="72"/>
      <c r="N3728" s="303"/>
      <c r="O3728" s="72"/>
    </row>
    <row r="3729" spans="9:15">
      <c r="I3729" s="72"/>
      <c r="J3729" s="72"/>
      <c r="N3729" s="303"/>
      <c r="O3729" s="72"/>
    </row>
    <row r="3730" spans="9:15">
      <c r="I3730" s="72"/>
      <c r="J3730" s="72"/>
      <c r="N3730" s="303"/>
      <c r="O3730" s="72"/>
    </row>
    <row r="3731" spans="9:15">
      <c r="I3731" s="72"/>
      <c r="J3731" s="72"/>
      <c r="N3731" s="303"/>
      <c r="O3731" s="72"/>
    </row>
    <row r="3732" spans="9:15">
      <c r="I3732" s="72"/>
      <c r="J3732" s="72"/>
      <c r="N3732" s="303"/>
      <c r="O3732" s="72"/>
    </row>
    <row r="3733" spans="9:15">
      <c r="I3733" s="72"/>
      <c r="J3733" s="72"/>
      <c r="N3733" s="303"/>
      <c r="O3733" s="72"/>
    </row>
    <row r="3734" spans="9:15">
      <c r="I3734" s="72"/>
      <c r="J3734" s="72"/>
      <c r="N3734" s="303"/>
      <c r="O3734" s="72"/>
    </row>
    <row r="3735" spans="9:15">
      <c r="I3735" s="72"/>
      <c r="J3735" s="72"/>
      <c r="N3735" s="303"/>
      <c r="O3735" s="72"/>
    </row>
    <row r="3736" spans="9:15">
      <c r="I3736" s="72"/>
      <c r="J3736" s="72"/>
      <c r="N3736" s="303"/>
      <c r="O3736" s="72"/>
    </row>
    <row r="3737" spans="9:15">
      <c r="I3737" s="72"/>
      <c r="J3737" s="72"/>
      <c r="N3737" s="303"/>
      <c r="O3737" s="72"/>
    </row>
    <row r="3738" spans="9:15">
      <c r="I3738" s="72"/>
      <c r="J3738" s="72"/>
      <c r="N3738" s="303"/>
      <c r="O3738" s="72"/>
    </row>
    <row r="3739" spans="9:15">
      <c r="I3739" s="72"/>
      <c r="J3739" s="72"/>
      <c r="N3739" s="303"/>
      <c r="O3739" s="72"/>
    </row>
    <row r="3740" spans="9:15">
      <c r="I3740" s="72"/>
      <c r="J3740" s="72"/>
      <c r="N3740" s="303"/>
      <c r="O3740" s="72"/>
    </row>
    <row r="3741" spans="9:15">
      <c r="I3741" s="72"/>
      <c r="J3741" s="72"/>
      <c r="N3741" s="303"/>
      <c r="O3741" s="72"/>
    </row>
    <row r="3742" spans="9:15">
      <c r="I3742" s="72"/>
      <c r="J3742" s="72"/>
      <c r="N3742" s="303"/>
      <c r="O3742" s="72"/>
    </row>
    <row r="3743" spans="9:15">
      <c r="I3743" s="72"/>
      <c r="J3743" s="72"/>
      <c r="N3743" s="303"/>
      <c r="O3743" s="72"/>
    </row>
    <row r="3744" spans="9:15">
      <c r="I3744" s="72"/>
      <c r="J3744" s="72"/>
      <c r="N3744" s="303"/>
      <c r="O3744" s="72"/>
    </row>
    <row r="3745" spans="9:15">
      <c r="I3745" s="72"/>
      <c r="J3745" s="72"/>
      <c r="N3745" s="303"/>
      <c r="O3745" s="72"/>
    </row>
    <row r="3746" spans="9:15">
      <c r="I3746" s="72"/>
      <c r="J3746" s="72"/>
      <c r="N3746" s="303"/>
      <c r="O3746" s="72"/>
    </row>
    <row r="3747" spans="9:15">
      <c r="I3747" s="72"/>
      <c r="J3747" s="72"/>
      <c r="N3747" s="303"/>
      <c r="O3747" s="72"/>
    </row>
    <row r="3748" spans="9:15">
      <c r="I3748" s="72"/>
      <c r="J3748" s="72"/>
      <c r="N3748" s="303"/>
      <c r="O3748" s="72"/>
    </row>
    <row r="3749" spans="9:15">
      <c r="I3749" s="72"/>
      <c r="J3749" s="72"/>
      <c r="N3749" s="303"/>
      <c r="O3749" s="72"/>
    </row>
    <row r="3750" spans="9:15">
      <c r="I3750" s="72"/>
      <c r="J3750" s="72"/>
      <c r="N3750" s="303"/>
      <c r="O3750" s="72"/>
    </row>
    <row r="3751" spans="9:15">
      <c r="I3751" s="72"/>
      <c r="J3751" s="72"/>
      <c r="N3751" s="303"/>
      <c r="O3751" s="72"/>
    </row>
    <row r="3752" spans="9:15">
      <c r="I3752" s="72"/>
      <c r="J3752" s="72"/>
      <c r="N3752" s="303"/>
      <c r="O3752" s="72"/>
    </row>
    <row r="3753" spans="9:15">
      <c r="I3753" s="72"/>
      <c r="J3753" s="72"/>
      <c r="N3753" s="303"/>
      <c r="O3753" s="72"/>
    </row>
    <row r="3754" spans="9:15">
      <c r="I3754" s="72"/>
      <c r="J3754" s="72"/>
      <c r="N3754" s="303"/>
      <c r="O3754" s="72"/>
    </row>
    <row r="3755" spans="9:15">
      <c r="I3755" s="72"/>
      <c r="J3755" s="72"/>
      <c r="N3755" s="303"/>
      <c r="O3755" s="72"/>
    </row>
    <row r="3756" spans="9:15">
      <c r="I3756" s="72"/>
      <c r="J3756" s="72"/>
      <c r="N3756" s="303"/>
      <c r="O3756" s="72"/>
    </row>
    <row r="3757" spans="9:15">
      <c r="I3757" s="72"/>
      <c r="J3757" s="72"/>
      <c r="N3757" s="303"/>
      <c r="O3757" s="72"/>
    </row>
    <row r="3758" spans="9:15">
      <c r="I3758" s="72"/>
      <c r="J3758" s="72"/>
      <c r="N3758" s="303"/>
      <c r="O3758" s="72"/>
    </row>
    <row r="3759" spans="9:15">
      <c r="I3759" s="72"/>
      <c r="J3759" s="72"/>
      <c r="N3759" s="303"/>
      <c r="O3759" s="72"/>
    </row>
    <row r="3760" spans="9:15">
      <c r="I3760" s="72"/>
      <c r="J3760" s="72"/>
      <c r="N3760" s="303"/>
      <c r="O3760" s="72"/>
    </row>
    <row r="3761" spans="9:15">
      <c r="I3761" s="72"/>
      <c r="J3761" s="72"/>
      <c r="N3761" s="303"/>
      <c r="O3761" s="72"/>
    </row>
    <row r="3762" spans="9:15">
      <c r="I3762" s="72"/>
      <c r="J3762" s="72"/>
      <c r="N3762" s="303"/>
      <c r="O3762" s="72"/>
    </row>
    <row r="3763" spans="9:15">
      <c r="I3763" s="72"/>
      <c r="J3763" s="72"/>
      <c r="N3763" s="303"/>
      <c r="O3763" s="72"/>
    </row>
    <row r="3764" spans="9:15">
      <c r="I3764" s="72"/>
      <c r="J3764" s="72"/>
      <c r="N3764" s="303"/>
      <c r="O3764" s="72"/>
    </row>
    <row r="3765" spans="9:15">
      <c r="I3765" s="72"/>
      <c r="J3765" s="72"/>
      <c r="N3765" s="303"/>
      <c r="O3765" s="72"/>
    </row>
    <row r="3766" spans="9:15">
      <c r="I3766" s="72"/>
      <c r="J3766" s="72"/>
      <c r="N3766" s="303"/>
      <c r="O3766" s="72"/>
    </row>
    <row r="3767" spans="9:15">
      <c r="I3767" s="72"/>
      <c r="J3767" s="72"/>
      <c r="N3767" s="303"/>
      <c r="O3767" s="72"/>
    </row>
    <row r="3768" spans="9:15">
      <c r="I3768" s="72"/>
      <c r="J3768" s="72"/>
      <c r="N3768" s="303"/>
      <c r="O3768" s="72"/>
    </row>
    <row r="3769" spans="9:15">
      <c r="I3769" s="72"/>
      <c r="J3769" s="72"/>
      <c r="N3769" s="303"/>
      <c r="O3769" s="72"/>
    </row>
    <row r="3770" spans="9:15">
      <c r="I3770" s="72"/>
      <c r="J3770" s="72"/>
      <c r="N3770" s="303"/>
      <c r="O3770" s="72"/>
    </row>
    <row r="3771" spans="9:15">
      <c r="I3771" s="72"/>
      <c r="J3771" s="72"/>
      <c r="N3771" s="303"/>
      <c r="O3771" s="72"/>
    </row>
    <row r="3772" spans="9:15">
      <c r="I3772" s="72"/>
      <c r="J3772" s="72"/>
      <c r="N3772" s="303"/>
      <c r="O3772" s="72"/>
    </row>
    <row r="3773" spans="9:15">
      <c r="I3773" s="72"/>
      <c r="J3773" s="72"/>
      <c r="N3773" s="303"/>
      <c r="O3773" s="72"/>
    </row>
    <row r="3774" spans="9:15">
      <c r="I3774" s="72"/>
      <c r="J3774" s="72"/>
      <c r="N3774" s="303"/>
      <c r="O3774" s="72"/>
    </row>
    <row r="3775" spans="9:15">
      <c r="I3775" s="72"/>
      <c r="J3775" s="72"/>
      <c r="N3775" s="303"/>
      <c r="O3775" s="72"/>
    </row>
    <row r="3776" spans="9:15">
      <c r="I3776" s="72"/>
      <c r="J3776" s="72"/>
      <c r="N3776" s="303"/>
      <c r="O3776" s="72"/>
    </row>
    <row r="3777" spans="9:15">
      <c r="I3777" s="72"/>
      <c r="J3777" s="72"/>
      <c r="N3777" s="303"/>
      <c r="O3777" s="72"/>
    </row>
    <row r="3778" spans="9:15">
      <c r="I3778" s="72"/>
      <c r="J3778" s="72"/>
      <c r="N3778" s="303"/>
      <c r="O3778" s="72"/>
    </row>
    <row r="3779" spans="9:15">
      <c r="I3779" s="72"/>
      <c r="J3779" s="72"/>
      <c r="N3779" s="303"/>
      <c r="O3779" s="72"/>
    </row>
    <row r="3780" spans="9:15">
      <c r="I3780" s="72"/>
      <c r="J3780" s="72"/>
      <c r="N3780" s="303"/>
      <c r="O3780" s="72"/>
    </row>
    <row r="3781" spans="9:15">
      <c r="I3781" s="72"/>
      <c r="J3781" s="72"/>
      <c r="N3781" s="303"/>
      <c r="O3781" s="72"/>
    </row>
    <row r="3782" spans="9:15">
      <c r="I3782" s="72"/>
      <c r="J3782" s="72"/>
      <c r="N3782" s="303"/>
      <c r="O3782" s="72"/>
    </row>
    <row r="3783" spans="9:15">
      <c r="I3783" s="72"/>
      <c r="J3783" s="72"/>
      <c r="N3783" s="303"/>
      <c r="O3783" s="72"/>
    </row>
    <row r="3784" spans="9:15">
      <c r="I3784" s="72"/>
      <c r="J3784" s="72"/>
      <c r="N3784" s="303"/>
      <c r="O3784" s="72"/>
    </row>
    <row r="3785" spans="9:15">
      <c r="I3785" s="72"/>
      <c r="J3785" s="72"/>
      <c r="N3785" s="303"/>
      <c r="O3785" s="72"/>
    </row>
    <row r="3786" spans="9:15">
      <c r="I3786" s="72"/>
      <c r="J3786" s="72"/>
      <c r="N3786" s="303"/>
      <c r="O3786" s="72"/>
    </row>
    <row r="3787" spans="9:15">
      <c r="I3787" s="72"/>
      <c r="J3787" s="72"/>
      <c r="N3787" s="303"/>
      <c r="O3787" s="72"/>
    </row>
    <row r="3788" spans="9:15">
      <c r="I3788" s="72"/>
      <c r="J3788" s="72"/>
      <c r="N3788" s="303"/>
      <c r="O3788" s="72"/>
    </row>
    <row r="3789" spans="9:15">
      <c r="I3789" s="72"/>
      <c r="J3789" s="72"/>
      <c r="N3789" s="303"/>
      <c r="O3789" s="72"/>
    </row>
    <row r="3790" spans="9:15">
      <c r="I3790" s="72"/>
      <c r="J3790" s="72"/>
      <c r="N3790" s="303"/>
      <c r="O3790" s="72"/>
    </row>
    <row r="3791" spans="9:15">
      <c r="I3791" s="72"/>
      <c r="J3791" s="72"/>
      <c r="N3791" s="303"/>
      <c r="O3791" s="72"/>
    </row>
    <row r="3792" spans="9:15">
      <c r="I3792" s="72"/>
      <c r="J3792" s="72"/>
      <c r="N3792" s="303"/>
      <c r="O3792" s="72"/>
    </row>
    <row r="3793" spans="9:15">
      <c r="I3793" s="72"/>
      <c r="J3793" s="72"/>
      <c r="N3793" s="303"/>
      <c r="O3793" s="72"/>
    </row>
    <row r="3794" spans="9:15">
      <c r="I3794" s="72"/>
      <c r="J3794" s="72"/>
      <c r="N3794" s="303"/>
      <c r="O3794" s="72"/>
    </row>
    <row r="3795" spans="9:15">
      <c r="I3795" s="72"/>
      <c r="J3795" s="72"/>
      <c r="N3795" s="303"/>
      <c r="O3795" s="72"/>
    </row>
    <row r="3796" spans="9:15">
      <c r="I3796" s="72"/>
      <c r="J3796" s="72"/>
      <c r="N3796" s="303"/>
      <c r="O3796" s="72"/>
    </row>
    <row r="3797" spans="9:15">
      <c r="I3797" s="72"/>
      <c r="J3797" s="72"/>
      <c r="N3797" s="303"/>
      <c r="O3797" s="72"/>
    </row>
    <row r="3798" spans="9:15">
      <c r="I3798" s="72"/>
      <c r="J3798" s="72"/>
      <c r="N3798" s="303"/>
      <c r="O3798" s="72"/>
    </row>
    <row r="3799" spans="9:15">
      <c r="I3799" s="72"/>
      <c r="J3799" s="72"/>
      <c r="N3799" s="303"/>
      <c r="O3799" s="72"/>
    </row>
    <row r="3800" spans="9:15">
      <c r="I3800" s="72"/>
      <c r="J3800" s="72"/>
      <c r="N3800" s="303"/>
      <c r="O3800" s="72"/>
    </row>
    <row r="3801" spans="9:15">
      <c r="I3801" s="72"/>
      <c r="J3801" s="72"/>
      <c r="N3801" s="303"/>
      <c r="O3801" s="72"/>
    </row>
    <row r="3802" spans="9:15">
      <c r="I3802" s="72"/>
      <c r="J3802" s="72"/>
      <c r="N3802" s="303"/>
      <c r="O3802" s="72"/>
    </row>
    <row r="3803" spans="9:15">
      <c r="I3803" s="72"/>
      <c r="J3803" s="72"/>
      <c r="N3803" s="303"/>
      <c r="O3803" s="72"/>
    </row>
    <row r="3804" spans="9:15">
      <c r="I3804" s="72"/>
      <c r="J3804" s="72"/>
      <c r="N3804" s="303"/>
      <c r="O3804" s="72"/>
    </row>
    <row r="3805" spans="9:15">
      <c r="I3805" s="72"/>
      <c r="J3805" s="72"/>
      <c r="N3805" s="303"/>
      <c r="O3805" s="72"/>
    </row>
    <row r="3806" spans="9:15">
      <c r="I3806" s="72"/>
      <c r="J3806" s="72"/>
      <c r="N3806" s="303"/>
      <c r="O3806" s="72"/>
    </row>
    <row r="3807" spans="9:15">
      <c r="I3807" s="72"/>
      <c r="J3807" s="72"/>
      <c r="N3807" s="303"/>
      <c r="O3807" s="72"/>
    </row>
    <row r="3808" spans="9:15">
      <c r="I3808" s="72"/>
      <c r="J3808" s="72"/>
      <c r="N3808" s="303"/>
      <c r="O3808" s="72"/>
    </row>
    <row r="3809" spans="9:15">
      <c r="I3809" s="72"/>
      <c r="J3809" s="72"/>
      <c r="N3809" s="303"/>
      <c r="O3809" s="72"/>
    </row>
    <row r="3810" spans="9:15">
      <c r="I3810" s="72"/>
      <c r="J3810" s="72"/>
      <c r="N3810" s="303"/>
      <c r="O3810" s="72"/>
    </row>
    <row r="3811" spans="9:15">
      <c r="I3811" s="72"/>
      <c r="J3811" s="72"/>
      <c r="N3811" s="303"/>
      <c r="O3811" s="72"/>
    </row>
    <row r="3812" spans="9:15">
      <c r="I3812" s="72"/>
      <c r="J3812" s="72"/>
      <c r="N3812" s="303"/>
      <c r="O3812" s="72"/>
    </row>
    <row r="3813" spans="9:15">
      <c r="I3813" s="72"/>
      <c r="J3813" s="72"/>
      <c r="N3813" s="303"/>
      <c r="O3813" s="72"/>
    </row>
    <row r="3814" spans="9:15">
      <c r="I3814" s="72"/>
      <c r="J3814" s="72"/>
      <c r="N3814" s="303"/>
      <c r="O3814" s="72"/>
    </row>
    <row r="3815" spans="9:15">
      <c r="I3815" s="72"/>
      <c r="J3815" s="72"/>
      <c r="N3815" s="303"/>
      <c r="O3815" s="72"/>
    </row>
    <row r="3816" spans="9:15">
      <c r="I3816" s="72"/>
      <c r="J3816" s="72"/>
      <c r="N3816" s="303"/>
      <c r="O3816" s="72"/>
    </row>
    <row r="3817" spans="9:15">
      <c r="I3817" s="72"/>
      <c r="J3817" s="72"/>
      <c r="N3817" s="303"/>
      <c r="O3817" s="72"/>
    </row>
    <row r="3818" spans="9:15">
      <c r="I3818" s="72"/>
      <c r="J3818" s="72"/>
      <c r="N3818" s="303"/>
      <c r="O3818" s="72"/>
    </row>
    <row r="3819" spans="9:15">
      <c r="I3819" s="72"/>
      <c r="J3819" s="72"/>
      <c r="N3819" s="303"/>
      <c r="O3819" s="72"/>
    </row>
    <row r="3820" spans="9:15">
      <c r="I3820" s="72"/>
      <c r="J3820" s="72"/>
      <c r="N3820" s="303"/>
      <c r="O3820" s="72"/>
    </row>
    <row r="3821" spans="9:15">
      <c r="I3821" s="72"/>
      <c r="J3821" s="72"/>
      <c r="N3821" s="303"/>
      <c r="O3821" s="72"/>
    </row>
    <row r="3822" spans="9:15">
      <c r="I3822" s="72"/>
      <c r="J3822" s="72"/>
      <c r="N3822" s="303"/>
      <c r="O3822" s="72"/>
    </row>
    <row r="3823" spans="9:15">
      <c r="I3823" s="72"/>
      <c r="J3823" s="72"/>
      <c r="N3823" s="303"/>
      <c r="O3823" s="72"/>
    </row>
    <row r="3824" spans="9:15">
      <c r="I3824" s="72"/>
      <c r="J3824" s="72"/>
      <c r="N3824" s="303"/>
      <c r="O3824" s="72"/>
    </row>
    <row r="3825" spans="9:15">
      <c r="I3825" s="72"/>
      <c r="J3825" s="72"/>
      <c r="N3825" s="303"/>
      <c r="O3825" s="72"/>
    </row>
    <row r="3826" spans="9:15">
      <c r="I3826" s="72"/>
      <c r="J3826" s="72"/>
      <c r="N3826" s="303"/>
      <c r="O3826" s="72"/>
    </row>
    <row r="3827" spans="9:15">
      <c r="I3827" s="72"/>
      <c r="J3827" s="72"/>
      <c r="N3827" s="303"/>
      <c r="O3827" s="72"/>
    </row>
    <row r="3828" spans="9:15">
      <c r="I3828" s="72"/>
      <c r="J3828" s="72"/>
      <c r="N3828" s="303"/>
      <c r="O3828" s="72"/>
    </row>
    <row r="3829" spans="9:15">
      <c r="I3829" s="72"/>
      <c r="J3829" s="72"/>
      <c r="N3829" s="303"/>
      <c r="O3829" s="72"/>
    </row>
    <row r="3830" spans="9:15">
      <c r="I3830" s="72"/>
      <c r="J3830" s="72"/>
      <c r="N3830" s="303"/>
      <c r="O3830" s="72"/>
    </row>
    <row r="3831" spans="9:15">
      <c r="I3831" s="72"/>
      <c r="J3831" s="72"/>
      <c r="N3831" s="303"/>
      <c r="O3831" s="72"/>
    </row>
    <row r="3832" spans="9:15">
      <c r="I3832" s="72"/>
      <c r="J3832" s="72"/>
      <c r="N3832" s="303"/>
      <c r="O3832" s="72"/>
    </row>
    <row r="3833" spans="9:15">
      <c r="I3833" s="72"/>
      <c r="J3833" s="72"/>
      <c r="N3833" s="303"/>
      <c r="O3833" s="72"/>
    </row>
    <row r="3834" spans="9:15">
      <c r="I3834" s="72"/>
      <c r="J3834" s="72"/>
      <c r="N3834" s="303"/>
      <c r="O3834" s="72"/>
    </row>
    <row r="3835" spans="9:15">
      <c r="I3835" s="72"/>
      <c r="J3835" s="72"/>
      <c r="N3835" s="303"/>
      <c r="O3835" s="72"/>
    </row>
    <row r="3836" spans="9:15">
      <c r="I3836" s="72"/>
      <c r="J3836" s="72"/>
      <c r="N3836" s="303"/>
      <c r="O3836" s="72"/>
    </row>
    <row r="3837" spans="9:15">
      <c r="I3837" s="72"/>
      <c r="J3837" s="72"/>
      <c r="N3837" s="303"/>
      <c r="O3837" s="72"/>
    </row>
    <row r="3838" spans="9:15">
      <c r="I3838" s="72"/>
      <c r="J3838" s="72"/>
      <c r="N3838" s="303"/>
      <c r="O3838" s="72"/>
    </row>
    <row r="3839" spans="9:15">
      <c r="I3839" s="72"/>
      <c r="J3839" s="72"/>
      <c r="N3839" s="303"/>
      <c r="O3839" s="72"/>
    </row>
    <row r="3840" spans="9:15">
      <c r="I3840" s="72"/>
      <c r="J3840" s="72"/>
      <c r="N3840" s="303"/>
      <c r="O3840" s="72"/>
    </row>
    <row r="3841" spans="9:15">
      <c r="I3841" s="72"/>
      <c r="J3841" s="72"/>
      <c r="N3841" s="303"/>
      <c r="O3841" s="72"/>
    </row>
    <row r="3842" spans="9:15">
      <c r="I3842" s="72"/>
      <c r="J3842" s="72"/>
      <c r="N3842" s="303"/>
      <c r="O3842" s="72"/>
    </row>
    <row r="3843" spans="9:15">
      <c r="I3843" s="72"/>
      <c r="J3843" s="72"/>
      <c r="N3843" s="303"/>
      <c r="O3843" s="72"/>
    </row>
    <row r="3844" spans="9:15">
      <c r="I3844" s="72"/>
      <c r="J3844" s="72"/>
      <c r="N3844" s="303"/>
      <c r="O3844" s="72"/>
    </row>
    <row r="3845" spans="9:15">
      <c r="I3845" s="72"/>
      <c r="J3845" s="72"/>
      <c r="N3845" s="303"/>
      <c r="O3845" s="72"/>
    </row>
    <row r="3846" spans="9:15">
      <c r="I3846" s="72"/>
      <c r="J3846" s="72"/>
      <c r="N3846" s="303"/>
      <c r="O3846" s="72"/>
    </row>
    <row r="3847" spans="9:15">
      <c r="I3847" s="72"/>
      <c r="J3847" s="72"/>
      <c r="N3847" s="303"/>
      <c r="O3847" s="72"/>
    </row>
    <row r="3848" spans="9:15">
      <c r="I3848" s="72"/>
      <c r="J3848" s="72"/>
      <c r="N3848" s="303"/>
      <c r="O3848" s="72"/>
    </row>
    <row r="3849" spans="9:15">
      <c r="I3849" s="72"/>
      <c r="J3849" s="72"/>
      <c r="N3849" s="303"/>
      <c r="O3849" s="72"/>
    </row>
    <row r="3850" spans="9:15">
      <c r="I3850" s="72"/>
      <c r="J3850" s="72"/>
      <c r="N3850" s="303"/>
      <c r="O3850" s="72"/>
    </row>
    <row r="3851" spans="9:15">
      <c r="I3851" s="72"/>
      <c r="J3851" s="72"/>
      <c r="N3851" s="303"/>
      <c r="O3851" s="72"/>
    </row>
    <row r="3852" spans="9:15">
      <c r="I3852" s="72"/>
      <c r="J3852" s="72"/>
      <c r="N3852" s="303"/>
      <c r="O3852" s="72"/>
    </row>
    <row r="3853" spans="9:15">
      <c r="I3853" s="72"/>
      <c r="J3853" s="72"/>
      <c r="N3853" s="303"/>
      <c r="O3853" s="72"/>
    </row>
    <row r="3854" spans="9:15">
      <c r="I3854" s="72"/>
      <c r="J3854" s="72"/>
      <c r="N3854" s="303"/>
      <c r="O3854" s="72"/>
    </row>
    <row r="3855" spans="9:15">
      <c r="I3855" s="72"/>
      <c r="J3855" s="72"/>
      <c r="N3855" s="303"/>
      <c r="O3855" s="72"/>
    </row>
    <row r="3856" spans="9:15">
      <c r="I3856" s="72"/>
      <c r="J3856" s="72"/>
      <c r="N3856" s="303"/>
      <c r="O3856" s="72"/>
    </row>
    <row r="3857" spans="9:15">
      <c r="I3857" s="72"/>
      <c r="J3857" s="72"/>
      <c r="N3857" s="303"/>
      <c r="O3857" s="72"/>
    </row>
    <row r="3858" spans="9:15">
      <c r="I3858" s="72"/>
      <c r="J3858" s="72"/>
      <c r="N3858" s="303"/>
      <c r="O3858" s="72"/>
    </row>
    <row r="3859" spans="9:15">
      <c r="I3859" s="72"/>
      <c r="J3859" s="72"/>
      <c r="N3859" s="303"/>
      <c r="O3859" s="72"/>
    </row>
    <row r="3860" spans="9:15">
      <c r="I3860" s="72"/>
      <c r="J3860" s="72"/>
      <c r="N3860" s="303"/>
      <c r="O3860" s="72"/>
    </row>
    <row r="3861" spans="9:15">
      <c r="I3861" s="72"/>
      <c r="J3861" s="72"/>
      <c r="N3861" s="303"/>
      <c r="O3861" s="72"/>
    </row>
    <row r="3862" spans="9:15">
      <c r="I3862" s="72"/>
      <c r="J3862" s="72"/>
      <c r="N3862" s="303"/>
      <c r="O3862" s="72"/>
    </row>
    <row r="3863" spans="9:15">
      <c r="I3863" s="72"/>
      <c r="J3863" s="72"/>
      <c r="N3863" s="303"/>
      <c r="O3863" s="72"/>
    </row>
    <row r="3864" spans="9:15">
      <c r="I3864" s="72"/>
      <c r="J3864" s="72"/>
      <c r="N3864" s="303"/>
      <c r="O3864" s="72"/>
    </row>
    <row r="3865" spans="9:15">
      <c r="I3865" s="72"/>
      <c r="J3865" s="72"/>
      <c r="N3865" s="303"/>
      <c r="O3865" s="72"/>
    </row>
    <row r="3866" spans="9:15">
      <c r="I3866" s="72"/>
      <c r="J3866" s="72"/>
      <c r="N3866" s="303"/>
      <c r="O3866" s="72"/>
    </row>
    <row r="3867" spans="9:15">
      <c r="I3867" s="72"/>
      <c r="J3867" s="72"/>
      <c r="N3867" s="303"/>
      <c r="O3867" s="72"/>
    </row>
    <row r="3868" spans="9:15">
      <c r="I3868" s="72"/>
      <c r="J3868" s="72"/>
      <c r="N3868" s="303"/>
      <c r="O3868" s="72"/>
    </row>
    <row r="3869" spans="9:15">
      <c r="I3869" s="72"/>
      <c r="J3869" s="72"/>
      <c r="N3869" s="303"/>
      <c r="O3869" s="72"/>
    </row>
    <row r="3870" spans="9:15">
      <c r="I3870" s="72"/>
      <c r="J3870" s="72"/>
      <c r="N3870" s="303"/>
      <c r="O3870" s="72"/>
    </row>
    <row r="3871" spans="9:15">
      <c r="I3871" s="72"/>
      <c r="J3871" s="72"/>
      <c r="N3871" s="303"/>
      <c r="O3871" s="72"/>
    </row>
    <row r="3872" spans="9:15">
      <c r="I3872" s="72"/>
      <c r="J3872" s="72"/>
      <c r="N3872" s="303"/>
      <c r="O3872" s="72"/>
    </row>
    <row r="3873" spans="9:15">
      <c r="I3873" s="72"/>
      <c r="J3873" s="72"/>
      <c r="N3873" s="303"/>
      <c r="O3873" s="72"/>
    </row>
    <row r="3874" spans="9:15">
      <c r="I3874" s="72"/>
      <c r="J3874" s="72"/>
      <c r="N3874" s="303"/>
      <c r="O3874" s="72"/>
    </row>
    <row r="3875" spans="9:15">
      <c r="I3875" s="72"/>
      <c r="J3875" s="72"/>
      <c r="N3875" s="303"/>
      <c r="O3875" s="72"/>
    </row>
    <row r="3876" spans="9:15">
      <c r="I3876" s="72"/>
      <c r="J3876" s="72"/>
      <c r="N3876" s="303"/>
      <c r="O3876" s="72"/>
    </row>
    <row r="3877" spans="9:15">
      <c r="I3877" s="72"/>
      <c r="J3877" s="72"/>
      <c r="N3877" s="303"/>
      <c r="O3877" s="72"/>
    </row>
    <row r="3878" spans="9:15">
      <c r="I3878" s="72"/>
      <c r="J3878" s="72"/>
      <c r="N3878" s="303"/>
      <c r="O3878" s="72"/>
    </row>
    <row r="3879" spans="9:15">
      <c r="I3879" s="72"/>
      <c r="J3879" s="72"/>
      <c r="N3879" s="303"/>
      <c r="O3879" s="72"/>
    </row>
    <row r="3880" spans="9:15">
      <c r="I3880" s="72"/>
      <c r="J3880" s="72"/>
      <c r="N3880" s="303"/>
      <c r="O3880" s="72"/>
    </row>
    <row r="3881" spans="9:15">
      <c r="I3881" s="72"/>
      <c r="J3881" s="72"/>
      <c r="N3881" s="303"/>
      <c r="O3881" s="72"/>
    </row>
    <row r="3882" spans="9:15">
      <c r="I3882" s="72"/>
      <c r="J3882" s="72"/>
      <c r="N3882" s="303"/>
      <c r="O3882" s="72"/>
    </row>
    <row r="3883" spans="9:15">
      <c r="I3883" s="72"/>
      <c r="J3883" s="72"/>
      <c r="N3883" s="303"/>
      <c r="O3883" s="72"/>
    </row>
    <row r="3884" spans="9:15">
      <c r="I3884" s="72"/>
      <c r="J3884" s="72"/>
      <c r="N3884" s="303"/>
      <c r="O3884" s="72"/>
    </row>
    <row r="3885" spans="9:15">
      <c r="I3885" s="72"/>
      <c r="J3885" s="72"/>
      <c r="N3885" s="303"/>
      <c r="O3885" s="72"/>
    </row>
    <row r="3886" spans="9:15">
      <c r="I3886" s="72"/>
      <c r="J3886" s="72"/>
      <c r="N3886" s="303"/>
      <c r="O3886" s="72"/>
    </row>
    <row r="3887" spans="9:15">
      <c r="I3887" s="72"/>
      <c r="J3887" s="72"/>
      <c r="N3887" s="303"/>
      <c r="O3887" s="72"/>
    </row>
    <row r="3888" spans="9:15">
      <c r="I3888" s="72"/>
      <c r="J3888" s="72"/>
      <c r="N3888" s="303"/>
      <c r="O3888" s="72"/>
    </row>
    <row r="3889" spans="9:15">
      <c r="I3889" s="72"/>
      <c r="J3889" s="72"/>
      <c r="N3889" s="303"/>
      <c r="O3889" s="72"/>
    </row>
    <row r="3890" spans="9:15">
      <c r="I3890" s="72"/>
      <c r="J3890" s="72"/>
      <c r="N3890" s="303"/>
      <c r="O3890" s="72"/>
    </row>
    <row r="3891" spans="9:15">
      <c r="I3891" s="72"/>
      <c r="J3891" s="72"/>
      <c r="N3891" s="303"/>
      <c r="O3891" s="72"/>
    </row>
    <row r="3892" spans="9:15">
      <c r="I3892" s="72"/>
      <c r="J3892" s="72"/>
      <c r="N3892" s="303"/>
      <c r="O3892" s="72"/>
    </row>
    <row r="3893" spans="9:15">
      <c r="I3893" s="72"/>
      <c r="J3893" s="72"/>
      <c r="N3893" s="303"/>
      <c r="O3893" s="72"/>
    </row>
    <row r="3894" spans="9:15">
      <c r="I3894" s="72"/>
      <c r="J3894" s="72"/>
      <c r="N3894" s="303"/>
      <c r="O3894" s="72"/>
    </row>
    <row r="3895" spans="9:15">
      <c r="I3895" s="72"/>
      <c r="J3895" s="72"/>
      <c r="N3895" s="303"/>
      <c r="O3895" s="72"/>
    </row>
    <row r="3896" spans="9:15">
      <c r="I3896" s="72"/>
      <c r="J3896" s="72"/>
      <c r="N3896" s="303"/>
      <c r="O3896" s="72"/>
    </row>
    <row r="3897" spans="9:15">
      <c r="I3897" s="72"/>
      <c r="J3897" s="72"/>
      <c r="N3897" s="303"/>
      <c r="O3897" s="72"/>
    </row>
    <row r="3898" spans="9:15">
      <c r="I3898" s="72"/>
      <c r="J3898" s="72"/>
      <c r="N3898" s="303"/>
      <c r="O3898" s="72"/>
    </row>
    <row r="3899" spans="9:15">
      <c r="I3899" s="72"/>
      <c r="J3899" s="72"/>
      <c r="N3899" s="303"/>
      <c r="O3899" s="72"/>
    </row>
    <row r="3900" spans="9:15">
      <c r="I3900" s="72"/>
      <c r="J3900" s="72"/>
      <c r="N3900" s="303"/>
      <c r="O3900" s="72"/>
    </row>
    <row r="3901" spans="9:15">
      <c r="I3901" s="72"/>
      <c r="J3901" s="72"/>
      <c r="N3901" s="303"/>
      <c r="O3901" s="72"/>
    </row>
    <row r="3902" spans="9:15">
      <c r="I3902" s="72"/>
      <c r="J3902" s="72"/>
      <c r="N3902" s="303"/>
      <c r="O3902" s="72"/>
    </row>
    <row r="3903" spans="9:15">
      <c r="I3903" s="72"/>
      <c r="J3903" s="72"/>
      <c r="N3903" s="303"/>
      <c r="O3903" s="72"/>
    </row>
    <row r="3904" spans="9:15">
      <c r="I3904" s="72"/>
      <c r="J3904" s="72"/>
      <c r="N3904" s="303"/>
      <c r="O3904" s="72"/>
    </row>
    <row r="3905" spans="9:15">
      <c r="I3905" s="72"/>
      <c r="J3905" s="72"/>
      <c r="N3905" s="303"/>
      <c r="O3905" s="72"/>
    </row>
    <row r="3906" spans="9:15">
      <c r="I3906" s="72"/>
      <c r="J3906" s="72"/>
      <c r="N3906" s="303"/>
      <c r="O3906" s="72"/>
    </row>
    <row r="3907" spans="9:15">
      <c r="I3907" s="72"/>
      <c r="J3907" s="72"/>
      <c r="N3907" s="303"/>
      <c r="O3907" s="72"/>
    </row>
    <row r="3908" spans="9:15">
      <c r="I3908" s="72"/>
      <c r="J3908" s="72"/>
      <c r="N3908" s="303"/>
      <c r="O3908" s="72"/>
    </row>
    <row r="3909" spans="9:15">
      <c r="I3909" s="72"/>
      <c r="J3909" s="72"/>
      <c r="N3909" s="303"/>
      <c r="O3909" s="72"/>
    </row>
    <row r="3910" spans="9:15">
      <c r="I3910" s="72"/>
      <c r="J3910" s="72"/>
      <c r="N3910" s="303"/>
      <c r="O3910" s="72"/>
    </row>
    <row r="3911" spans="9:15">
      <c r="I3911" s="72"/>
      <c r="J3911" s="72"/>
      <c r="N3911" s="303"/>
      <c r="O3911" s="72"/>
    </row>
    <row r="3912" spans="9:15">
      <c r="I3912" s="72"/>
      <c r="J3912" s="72"/>
      <c r="N3912" s="303"/>
      <c r="O3912" s="72"/>
    </row>
    <row r="3913" spans="9:15">
      <c r="I3913" s="72"/>
      <c r="J3913" s="72"/>
      <c r="N3913" s="303"/>
      <c r="O3913" s="72"/>
    </row>
    <row r="3914" spans="9:15">
      <c r="I3914" s="72"/>
      <c r="J3914" s="72"/>
      <c r="N3914" s="303"/>
      <c r="O3914" s="72"/>
    </row>
    <row r="3915" spans="9:15">
      <c r="I3915" s="72"/>
      <c r="J3915" s="72"/>
      <c r="N3915" s="303"/>
      <c r="O3915" s="72"/>
    </row>
    <row r="3916" spans="9:15">
      <c r="I3916" s="72"/>
      <c r="J3916" s="72"/>
      <c r="N3916" s="303"/>
      <c r="O3916" s="72"/>
    </row>
    <row r="3917" spans="9:15">
      <c r="I3917" s="72"/>
      <c r="J3917" s="72"/>
      <c r="N3917" s="303"/>
      <c r="O3917" s="72"/>
    </row>
    <row r="3918" spans="9:15">
      <c r="I3918" s="72"/>
      <c r="J3918" s="72"/>
      <c r="N3918" s="303"/>
      <c r="O3918" s="72"/>
    </row>
    <row r="3919" spans="9:15">
      <c r="I3919" s="72"/>
      <c r="J3919" s="72"/>
      <c r="N3919" s="303"/>
      <c r="O3919" s="72"/>
    </row>
    <row r="3920" spans="9:15">
      <c r="I3920" s="72"/>
      <c r="J3920" s="72"/>
      <c r="N3920" s="303"/>
      <c r="O3920" s="72"/>
    </row>
    <row r="3921" spans="9:15">
      <c r="I3921" s="72"/>
      <c r="J3921" s="72"/>
      <c r="N3921" s="303"/>
      <c r="O3921" s="72"/>
    </row>
    <row r="3922" spans="9:15">
      <c r="I3922" s="72"/>
      <c r="J3922" s="72"/>
      <c r="N3922" s="303"/>
      <c r="O3922" s="72"/>
    </row>
    <row r="3923" spans="9:15">
      <c r="I3923" s="72"/>
      <c r="J3923" s="72"/>
      <c r="N3923" s="303"/>
      <c r="O3923" s="72"/>
    </row>
    <row r="3924" spans="9:15">
      <c r="I3924" s="72"/>
      <c r="J3924" s="72"/>
      <c r="N3924" s="303"/>
      <c r="O3924" s="72"/>
    </row>
    <row r="3925" spans="9:15">
      <c r="I3925" s="72"/>
      <c r="J3925" s="72"/>
      <c r="N3925" s="303"/>
      <c r="O3925" s="72"/>
    </row>
    <row r="3926" spans="9:15">
      <c r="I3926" s="72"/>
      <c r="J3926" s="72"/>
      <c r="N3926" s="303"/>
      <c r="O3926" s="72"/>
    </row>
    <row r="3927" spans="9:15">
      <c r="I3927" s="72"/>
      <c r="J3927" s="72"/>
      <c r="N3927" s="303"/>
      <c r="O3927" s="72"/>
    </row>
    <row r="3928" spans="9:15">
      <c r="I3928" s="72"/>
      <c r="J3928" s="72"/>
      <c r="N3928" s="303"/>
      <c r="O3928" s="72"/>
    </row>
    <row r="3929" spans="9:15">
      <c r="I3929" s="72"/>
      <c r="J3929" s="72"/>
      <c r="N3929" s="303"/>
      <c r="O3929" s="72"/>
    </row>
    <row r="3930" spans="9:15">
      <c r="I3930" s="72"/>
      <c r="J3930" s="72"/>
      <c r="N3930" s="303"/>
      <c r="O3930" s="72"/>
    </row>
    <row r="3931" spans="9:15">
      <c r="I3931" s="72"/>
      <c r="J3931" s="72"/>
      <c r="N3931" s="303"/>
      <c r="O3931" s="72"/>
    </row>
    <row r="3932" spans="9:15">
      <c r="I3932" s="72"/>
      <c r="J3932" s="72"/>
      <c r="N3932" s="303"/>
      <c r="O3932" s="72"/>
    </row>
    <row r="3933" spans="9:15">
      <c r="I3933" s="72"/>
      <c r="J3933" s="72"/>
      <c r="N3933" s="303"/>
      <c r="O3933" s="72"/>
    </row>
    <row r="3934" spans="9:15">
      <c r="I3934" s="72"/>
      <c r="J3934" s="72"/>
      <c r="N3934" s="303"/>
      <c r="O3934" s="72"/>
    </row>
    <row r="3935" spans="9:15">
      <c r="I3935" s="72"/>
      <c r="J3935" s="72"/>
      <c r="N3935" s="303"/>
      <c r="O3935" s="72"/>
    </row>
    <row r="3936" spans="9:15">
      <c r="I3936" s="72"/>
      <c r="J3936" s="72"/>
      <c r="N3936" s="303"/>
      <c r="O3936" s="72"/>
    </row>
    <row r="3937" spans="9:15">
      <c r="I3937" s="72"/>
      <c r="J3937" s="72"/>
      <c r="N3937" s="303"/>
      <c r="O3937" s="72"/>
    </row>
    <row r="3938" spans="9:15">
      <c r="I3938" s="72"/>
      <c r="J3938" s="72"/>
      <c r="N3938" s="303"/>
      <c r="O3938" s="72"/>
    </row>
    <row r="3939" spans="9:15">
      <c r="I3939" s="72"/>
      <c r="J3939" s="72"/>
      <c r="N3939" s="303"/>
      <c r="O3939" s="72"/>
    </row>
    <row r="3940" spans="9:15">
      <c r="I3940" s="72"/>
      <c r="J3940" s="72"/>
      <c r="N3940" s="303"/>
      <c r="O3940" s="72"/>
    </row>
    <row r="3941" spans="9:15">
      <c r="I3941" s="72"/>
      <c r="J3941" s="72"/>
      <c r="N3941" s="303"/>
      <c r="O3941" s="72"/>
    </row>
    <row r="3942" spans="9:15">
      <c r="I3942" s="72"/>
      <c r="J3942" s="72"/>
      <c r="N3942" s="303"/>
      <c r="O3942" s="72"/>
    </row>
    <row r="3943" spans="9:15">
      <c r="I3943" s="72"/>
      <c r="J3943" s="72"/>
      <c r="N3943" s="303"/>
      <c r="O3943" s="72"/>
    </row>
    <row r="3944" spans="9:15">
      <c r="I3944" s="72"/>
      <c r="J3944" s="72"/>
      <c r="N3944" s="303"/>
      <c r="O3944" s="72"/>
    </row>
    <row r="3945" spans="9:15">
      <c r="I3945" s="72"/>
      <c r="J3945" s="72"/>
      <c r="N3945" s="303"/>
      <c r="O3945" s="72"/>
    </row>
    <row r="3946" spans="9:15">
      <c r="I3946" s="72"/>
      <c r="J3946" s="72"/>
      <c r="N3946" s="303"/>
      <c r="O3946" s="72"/>
    </row>
    <row r="3947" spans="9:15">
      <c r="I3947" s="72"/>
      <c r="J3947" s="72"/>
      <c r="N3947" s="303"/>
      <c r="O3947" s="72"/>
    </row>
    <row r="3948" spans="9:15">
      <c r="I3948" s="72"/>
      <c r="J3948" s="72"/>
      <c r="N3948" s="303"/>
      <c r="O3948" s="72"/>
    </row>
    <row r="3949" spans="9:15">
      <c r="I3949" s="72"/>
      <c r="J3949" s="72"/>
      <c r="N3949" s="303"/>
      <c r="O3949" s="72"/>
    </row>
    <row r="3950" spans="9:15">
      <c r="I3950" s="72"/>
      <c r="J3950" s="72"/>
      <c r="N3950" s="303"/>
      <c r="O3950" s="72"/>
    </row>
    <row r="3951" spans="9:15">
      <c r="I3951" s="72"/>
      <c r="J3951" s="72"/>
      <c r="N3951" s="303"/>
      <c r="O3951" s="72"/>
    </row>
    <row r="3952" spans="9:15">
      <c r="I3952" s="72"/>
      <c r="J3952" s="72"/>
      <c r="N3952" s="303"/>
      <c r="O3952" s="72"/>
    </row>
    <row r="3953" spans="9:15">
      <c r="I3953" s="72"/>
      <c r="J3953" s="72"/>
      <c r="N3953" s="303"/>
      <c r="O3953" s="72"/>
    </row>
    <row r="3954" spans="9:15">
      <c r="I3954" s="72"/>
      <c r="J3954" s="72"/>
      <c r="N3954" s="303"/>
      <c r="O3954" s="72"/>
    </row>
    <row r="3955" spans="9:15">
      <c r="I3955" s="72"/>
      <c r="J3955" s="72"/>
      <c r="N3955" s="303"/>
      <c r="O3955" s="72"/>
    </row>
    <row r="3956" spans="9:15">
      <c r="I3956" s="72"/>
      <c r="J3956" s="72"/>
      <c r="N3956" s="303"/>
      <c r="O3956" s="72"/>
    </row>
    <row r="3957" spans="9:15">
      <c r="I3957" s="72"/>
      <c r="J3957" s="72"/>
      <c r="N3957" s="303"/>
      <c r="O3957" s="72"/>
    </row>
    <row r="3958" spans="9:15">
      <c r="I3958" s="72"/>
      <c r="J3958" s="72"/>
      <c r="N3958" s="303"/>
      <c r="O3958" s="72"/>
    </row>
    <row r="3959" spans="9:15">
      <c r="I3959" s="72"/>
      <c r="J3959" s="72"/>
      <c r="N3959" s="303"/>
      <c r="O3959" s="72"/>
    </row>
    <row r="3960" spans="9:15">
      <c r="I3960" s="72"/>
      <c r="J3960" s="72"/>
      <c r="N3960" s="303"/>
      <c r="O3960" s="72"/>
    </row>
    <row r="3961" spans="9:15">
      <c r="I3961" s="72"/>
      <c r="J3961" s="72"/>
      <c r="N3961" s="303"/>
      <c r="O3961" s="72"/>
    </row>
    <row r="3962" spans="9:15">
      <c r="I3962" s="72"/>
      <c r="J3962" s="72"/>
      <c r="N3962" s="303"/>
      <c r="O3962" s="72"/>
    </row>
    <row r="3963" spans="9:15">
      <c r="I3963" s="72"/>
      <c r="J3963" s="72"/>
      <c r="N3963" s="303"/>
      <c r="O3963" s="72"/>
    </row>
    <row r="3964" spans="9:15">
      <c r="I3964" s="72"/>
      <c r="J3964" s="72"/>
      <c r="N3964" s="303"/>
      <c r="O3964" s="72"/>
    </row>
    <row r="3965" spans="9:15">
      <c r="I3965" s="72"/>
      <c r="J3965" s="72"/>
      <c r="N3965" s="303"/>
      <c r="O3965" s="72"/>
    </row>
    <row r="3966" spans="9:15">
      <c r="I3966" s="72"/>
      <c r="J3966" s="72"/>
      <c r="N3966" s="303"/>
      <c r="O3966" s="72"/>
    </row>
    <row r="3967" spans="9:15">
      <c r="I3967" s="72"/>
      <c r="J3967" s="72"/>
      <c r="N3967" s="303"/>
      <c r="O3967" s="72"/>
    </row>
    <row r="3968" spans="9:15">
      <c r="I3968" s="72"/>
      <c r="J3968" s="72"/>
      <c r="N3968" s="303"/>
      <c r="O3968" s="72"/>
    </row>
    <row r="3969" spans="9:15">
      <c r="I3969" s="72"/>
      <c r="J3969" s="72"/>
      <c r="N3969" s="303"/>
      <c r="O3969" s="72"/>
    </row>
    <row r="3970" spans="9:15">
      <c r="I3970" s="72"/>
      <c r="J3970" s="72"/>
      <c r="N3970" s="303"/>
      <c r="O3970" s="72"/>
    </row>
    <row r="3971" spans="9:15">
      <c r="I3971" s="72"/>
      <c r="J3971" s="72"/>
      <c r="N3971" s="303"/>
      <c r="O3971" s="72"/>
    </row>
    <row r="3972" spans="9:15">
      <c r="I3972" s="72"/>
      <c r="J3972" s="72"/>
      <c r="N3972" s="303"/>
      <c r="O3972" s="72"/>
    </row>
    <row r="3973" spans="9:15">
      <c r="I3973" s="72"/>
      <c r="J3973" s="72"/>
      <c r="N3973" s="303"/>
      <c r="O3973" s="72"/>
    </row>
    <row r="3974" spans="9:15">
      <c r="I3974" s="72"/>
      <c r="J3974" s="72"/>
      <c r="N3974" s="303"/>
      <c r="O3974" s="72"/>
    </row>
    <row r="3975" spans="9:15">
      <c r="I3975" s="72"/>
      <c r="J3975" s="72"/>
      <c r="N3975" s="303"/>
      <c r="O3975" s="72"/>
    </row>
    <row r="3976" spans="9:15">
      <c r="I3976" s="72"/>
      <c r="J3976" s="72"/>
      <c r="N3976" s="303"/>
      <c r="O3976" s="72"/>
    </row>
    <row r="3977" spans="9:15">
      <c r="I3977" s="72"/>
      <c r="J3977" s="72"/>
      <c r="N3977" s="303"/>
      <c r="O3977" s="72"/>
    </row>
    <row r="3978" spans="9:15">
      <c r="I3978" s="72"/>
      <c r="J3978" s="72"/>
      <c r="N3978" s="303"/>
      <c r="O3978" s="72"/>
    </row>
    <row r="3979" spans="9:15">
      <c r="I3979" s="72"/>
      <c r="J3979" s="72"/>
      <c r="N3979" s="303"/>
      <c r="O3979" s="72"/>
    </row>
    <row r="3980" spans="9:15">
      <c r="I3980" s="72"/>
      <c r="J3980" s="72"/>
      <c r="N3980" s="303"/>
      <c r="O3980" s="72"/>
    </row>
    <row r="3981" spans="9:15">
      <c r="I3981" s="72"/>
      <c r="J3981" s="72"/>
      <c r="N3981" s="303"/>
      <c r="O3981" s="72"/>
    </row>
    <row r="3982" spans="9:15">
      <c r="I3982" s="72"/>
      <c r="J3982" s="72"/>
      <c r="N3982" s="303"/>
      <c r="O3982" s="72"/>
    </row>
    <row r="3983" spans="9:15">
      <c r="I3983" s="72"/>
      <c r="J3983" s="72"/>
      <c r="N3983" s="303"/>
      <c r="O3983" s="72"/>
    </row>
    <row r="3984" spans="9:15">
      <c r="I3984" s="72"/>
      <c r="J3984" s="72"/>
      <c r="N3984" s="303"/>
      <c r="O3984" s="72"/>
    </row>
    <row r="3985" spans="9:15">
      <c r="I3985" s="72"/>
      <c r="J3985" s="72"/>
      <c r="N3985" s="303"/>
      <c r="O3985" s="72"/>
    </row>
    <row r="3986" spans="9:15">
      <c r="I3986" s="72"/>
      <c r="J3986" s="72"/>
      <c r="N3986" s="303"/>
      <c r="O3986" s="72"/>
    </row>
    <row r="3987" spans="9:15">
      <c r="I3987" s="72"/>
      <c r="J3987" s="72"/>
      <c r="N3987" s="303"/>
      <c r="O3987" s="72"/>
    </row>
    <row r="3988" spans="9:15">
      <c r="I3988" s="72"/>
      <c r="J3988" s="72"/>
      <c r="N3988" s="303"/>
      <c r="O3988" s="72"/>
    </row>
    <row r="3989" spans="9:15">
      <c r="I3989" s="72"/>
      <c r="J3989" s="72"/>
      <c r="N3989" s="303"/>
      <c r="O3989" s="72"/>
    </row>
    <row r="3990" spans="9:15">
      <c r="I3990" s="72"/>
      <c r="J3990" s="72"/>
      <c r="N3990" s="303"/>
      <c r="O3990" s="72"/>
    </row>
    <row r="3991" spans="9:15">
      <c r="I3991" s="72"/>
      <c r="J3991" s="72"/>
      <c r="N3991" s="303"/>
      <c r="O3991" s="72"/>
    </row>
    <row r="3992" spans="9:15">
      <c r="I3992" s="72"/>
      <c r="J3992" s="72"/>
      <c r="N3992" s="303"/>
      <c r="O3992" s="72"/>
    </row>
    <row r="3993" spans="9:15">
      <c r="I3993" s="72"/>
      <c r="J3993" s="72"/>
      <c r="N3993" s="303"/>
      <c r="O3993" s="72"/>
    </row>
    <row r="3994" spans="9:15">
      <c r="I3994" s="72"/>
      <c r="J3994" s="72"/>
      <c r="N3994" s="303"/>
      <c r="O3994" s="72"/>
    </row>
    <row r="3995" spans="9:15">
      <c r="I3995" s="72"/>
      <c r="J3995" s="72"/>
      <c r="N3995" s="303"/>
      <c r="O3995" s="72"/>
    </row>
    <row r="3996" spans="9:15">
      <c r="I3996" s="72"/>
      <c r="J3996" s="72"/>
      <c r="N3996" s="303"/>
      <c r="O3996" s="72"/>
    </row>
    <row r="3997" spans="9:15">
      <c r="I3997" s="72"/>
      <c r="J3997" s="72"/>
      <c r="N3997" s="303"/>
      <c r="O3997" s="72"/>
    </row>
    <row r="3998" spans="9:15">
      <c r="I3998" s="72"/>
      <c r="J3998" s="72"/>
      <c r="N3998" s="303"/>
      <c r="O3998" s="72"/>
    </row>
    <row r="3999" spans="9:15">
      <c r="I3999" s="72"/>
      <c r="J3999" s="72"/>
      <c r="N3999" s="303"/>
      <c r="O3999" s="72"/>
    </row>
    <row r="4000" spans="9:15">
      <c r="I4000" s="72"/>
      <c r="J4000" s="72"/>
      <c r="N4000" s="303"/>
      <c r="O4000" s="72"/>
    </row>
    <row r="4001" spans="9:15">
      <c r="I4001" s="72"/>
      <c r="J4001" s="72"/>
      <c r="N4001" s="303"/>
      <c r="O4001" s="72"/>
    </row>
    <row r="4002" spans="9:15">
      <c r="I4002" s="72"/>
      <c r="J4002" s="72"/>
      <c r="N4002" s="303"/>
      <c r="O4002" s="72"/>
    </row>
    <row r="4003" spans="9:15">
      <c r="I4003" s="72"/>
      <c r="J4003" s="72"/>
      <c r="N4003" s="303"/>
      <c r="O4003" s="72"/>
    </row>
    <row r="4004" spans="9:15">
      <c r="I4004" s="72"/>
      <c r="J4004" s="72"/>
      <c r="N4004" s="303"/>
      <c r="O4004" s="72"/>
    </row>
    <row r="4005" spans="9:15">
      <c r="I4005" s="72"/>
      <c r="J4005" s="72"/>
      <c r="N4005" s="303"/>
      <c r="O4005" s="72"/>
    </row>
    <row r="4006" spans="9:15">
      <c r="I4006" s="72"/>
      <c r="J4006" s="72"/>
      <c r="N4006" s="303"/>
      <c r="O4006" s="72"/>
    </row>
    <row r="4007" spans="9:15">
      <c r="I4007" s="72"/>
      <c r="J4007" s="72"/>
      <c r="N4007" s="303"/>
      <c r="O4007" s="72"/>
    </row>
    <row r="4008" spans="9:15">
      <c r="I4008" s="72"/>
      <c r="J4008" s="72"/>
      <c r="N4008" s="303"/>
      <c r="O4008" s="72"/>
    </row>
    <row r="4009" spans="9:15">
      <c r="I4009" s="72"/>
      <c r="J4009" s="72"/>
      <c r="N4009" s="303"/>
      <c r="O4009" s="72"/>
    </row>
    <row r="4010" spans="9:15">
      <c r="I4010" s="72"/>
      <c r="J4010" s="72"/>
      <c r="N4010" s="303"/>
      <c r="O4010" s="72"/>
    </row>
    <row r="4011" spans="9:15">
      <c r="I4011" s="72"/>
      <c r="J4011" s="72"/>
      <c r="N4011" s="303"/>
      <c r="O4011" s="72"/>
    </row>
    <row r="4012" spans="9:15">
      <c r="I4012" s="72"/>
      <c r="J4012" s="72"/>
      <c r="N4012" s="303"/>
      <c r="O4012" s="72"/>
    </row>
    <row r="4013" spans="9:15">
      <c r="I4013" s="72"/>
      <c r="J4013" s="72"/>
      <c r="N4013" s="303"/>
      <c r="O4013" s="72"/>
    </row>
    <row r="4014" spans="9:15">
      <c r="I4014" s="72"/>
      <c r="J4014" s="72"/>
      <c r="N4014" s="303"/>
      <c r="O4014" s="72"/>
    </row>
    <row r="4015" spans="9:15">
      <c r="I4015" s="72"/>
      <c r="J4015" s="72"/>
      <c r="N4015" s="303"/>
      <c r="O4015" s="72"/>
    </row>
    <row r="4016" spans="9:15">
      <c r="I4016" s="72"/>
      <c r="J4016" s="72"/>
      <c r="N4016" s="303"/>
      <c r="O4016" s="72"/>
    </row>
    <row r="4017" spans="9:15">
      <c r="I4017" s="72"/>
      <c r="J4017" s="72"/>
      <c r="N4017" s="303"/>
      <c r="O4017" s="72"/>
    </row>
    <row r="4018" spans="9:15">
      <c r="I4018" s="72"/>
      <c r="J4018" s="72"/>
      <c r="N4018" s="303"/>
      <c r="O4018" s="72"/>
    </row>
    <row r="4019" spans="9:15">
      <c r="I4019" s="72"/>
      <c r="J4019" s="72"/>
      <c r="N4019" s="303"/>
      <c r="O4019" s="72"/>
    </row>
    <row r="4020" spans="9:15">
      <c r="I4020" s="72"/>
      <c r="J4020" s="72"/>
      <c r="N4020" s="303"/>
      <c r="O4020" s="72"/>
    </row>
    <row r="4021" spans="9:15">
      <c r="I4021" s="72"/>
      <c r="J4021" s="72"/>
      <c r="N4021" s="303"/>
      <c r="O4021" s="72"/>
    </row>
    <row r="4022" spans="9:15">
      <c r="I4022" s="72"/>
      <c r="J4022" s="72"/>
      <c r="N4022" s="303"/>
      <c r="O4022" s="72"/>
    </row>
    <row r="4023" spans="9:15">
      <c r="I4023" s="72"/>
      <c r="J4023" s="72"/>
      <c r="N4023" s="303"/>
      <c r="O4023" s="72"/>
    </row>
    <row r="4024" spans="9:15">
      <c r="I4024" s="72"/>
      <c r="J4024" s="72"/>
      <c r="N4024" s="303"/>
      <c r="O4024" s="72"/>
    </row>
    <row r="4025" spans="9:15">
      <c r="I4025" s="72"/>
      <c r="J4025" s="72"/>
      <c r="N4025" s="303"/>
      <c r="O4025" s="72"/>
    </row>
    <row r="4026" spans="9:15">
      <c r="I4026" s="72"/>
      <c r="J4026" s="72"/>
      <c r="N4026" s="303"/>
      <c r="O4026" s="72"/>
    </row>
    <row r="4027" spans="9:15">
      <c r="I4027" s="72"/>
      <c r="J4027" s="72"/>
      <c r="N4027" s="303"/>
      <c r="O4027" s="72"/>
    </row>
    <row r="4028" spans="9:15">
      <c r="I4028" s="72"/>
      <c r="J4028" s="72"/>
      <c r="N4028" s="303"/>
      <c r="O4028" s="72"/>
    </row>
    <row r="4029" spans="9:15">
      <c r="I4029" s="72"/>
      <c r="J4029" s="72"/>
      <c r="N4029" s="303"/>
      <c r="O4029" s="72"/>
    </row>
    <row r="4030" spans="9:15">
      <c r="I4030" s="72"/>
      <c r="J4030" s="72"/>
      <c r="N4030" s="303"/>
      <c r="O4030" s="72"/>
    </row>
    <row r="4031" spans="9:15">
      <c r="I4031" s="72"/>
      <c r="J4031" s="72"/>
      <c r="N4031" s="303"/>
      <c r="O4031" s="72"/>
    </row>
    <row r="4032" spans="9:15">
      <c r="I4032" s="72"/>
      <c r="J4032" s="72"/>
      <c r="N4032" s="303"/>
      <c r="O4032" s="72"/>
    </row>
    <row r="4033" spans="9:15">
      <c r="I4033" s="72"/>
      <c r="J4033" s="72"/>
      <c r="N4033" s="303"/>
      <c r="O4033" s="72"/>
    </row>
    <row r="4034" spans="9:15">
      <c r="I4034" s="72"/>
      <c r="J4034" s="72"/>
      <c r="N4034" s="303"/>
      <c r="O4034" s="72"/>
    </row>
    <row r="4035" spans="9:15">
      <c r="I4035" s="72"/>
      <c r="J4035" s="72"/>
      <c r="N4035" s="303"/>
      <c r="O4035" s="72"/>
    </row>
    <row r="4036" spans="9:15">
      <c r="I4036" s="72"/>
      <c r="J4036" s="72"/>
      <c r="N4036" s="303"/>
      <c r="O4036" s="72"/>
    </row>
    <row r="4037" spans="9:15">
      <c r="I4037" s="72"/>
      <c r="J4037" s="72"/>
      <c r="N4037" s="303"/>
      <c r="O4037" s="72"/>
    </row>
    <row r="4038" spans="9:15">
      <c r="I4038" s="72"/>
      <c r="J4038" s="72"/>
      <c r="N4038" s="303"/>
      <c r="O4038" s="72"/>
    </row>
    <row r="4039" spans="9:15">
      <c r="I4039" s="72"/>
      <c r="J4039" s="72"/>
      <c r="N4039" s="303"/>
      <c r="O4039" s="72"/>
    </row>
    <row r="4040" spans="9:15">
      <c r="I4040" s="72"/>
      <c r="J4040" s="72"/>
      <c r="N4040" s="303"/>
      <c r="O4040" s="72"/>
    </row>
    <row r="4041" spans="9:15">
      <c r="I4041" s="72"/>
      <c r="J4041" s="72"/>
      <c r="N4041" s="303"/>
      <c r="O4041" s="72"/>
    </row>
    <row r="4042" spans="9:15">
      <c r="I4042" s="72"/>
      <c r="J4042" s="72"/>
      <c r="N4042" s="303"/>
      <c r="O4042" s="72"/>
    </row>
    <row r="4043" spans="9:15">
      <c r="I4043" s="72"/>
      <c r="J4043" s="72"/>
      <c r="N4043" s="303"/>
      <c r="O4043" s="72"/>
    </row>
    <row r="4044" spans="9:15">
      <c r="I4044" s="72"/>
      <c r="J4044" s="72"/>
      <c r="N4044" s="303"/>
      <c r="O4044" s="72"/>
    </row>
    <row r="4045" spans="9:15">
      <c r="I4045" s="72"/>
      <c r="J4045" s="72"/>
      <c r="N4045" s="303"/>
      <c r="O4045" s="72"/>
    </row>
    <row r="4046" spans="9:15">
      <c r="I4046" s="72"/>
      <c r="J4046" s="72"/>
      <c r="N4046" s="303"/>
      <c r="O4046" s="72"/>
    </row>
    <row r="4047" spans="9:15">
      <c r="I4047" s="72"/>
      <c r="J4047" s="72"/>
      <c r="N4047" s="303"/>
      <c r="O4047" s="72"/>
    </row>
    <row r="4048" spans="9:15">
      <c r="I4048" s="72"/>
      <c r="J4048" s="72"/>
      <c r="N4048" s="303"/>
      <c r="O4048" s="72"/>
    </row>
    <row r="4049" spans="9:15">
      <c r="I4049" s="72"/>
      <c r="J4049" s="72"/>
      <c r="N4049" s="303"/>
      <c r="O4049" s="72"/>
    </row>
    <row r="4050" spans="9:15">
      <c r="I4050" s="72"/>
      <c r="J4050" s="72"/>
      <c r="N4050" s="303"/>
      <c r="O4050" s="72"/>
    </row>
    <row r="4051" spans="9:15">
      <c r="I4051" s="72"/>
      <c r="J4051" s="72"/>
      <c r="N4051" s="303"/>
      <c r="O4051" s="72"/>
    </row>
    <row r="4052" spans="9:15">
      <c r="I4052" s="72"/>
      <c r="J4052" s="72"/>
      <c r="N4052" s="303"/>
      <c r="O4052" s="72"/>
    </row>
    <row r="4053" spans="9:15">
      <c r="I4053" s="72"/>
      <c r="J4053" s="72"/>
      <c r="N4053" s="303"/>
      <c r="O4053" s="72"/>
    </row>
    <row r="4054" spans="9:15">
      <c r="I4054" s="72"/>
      <c r="J4054" s="72"/>
      <c r="N4054" s="303"/>
      <c r="O4054" s="72"/>
    </row>
    <row r="4055" spans="9:15">
      <c r="I4055" s="72"/>
      <c r="J4055" s="72"/>
      <c r="N4055" s="303"/>
      <c r="O4055" s="72"/>
    </row>
    <row r="4056" spans="9:15">
      <c r="I4056" s="72"/>
      <c r="J4056" s="72"/>
      <c r="N4056" s="303"/>
      <c r="O4056" s="72"/>
    </row>
    <row r="4057" spans="9:15">
      <c r="I4057" s="72"/>
      <c r="J4057" s="72"/>
      <c r="N4057" s="303"/>
      <c r="O4057" s="72"/>
    </row>
    <row r="4058" spans="9:15">
      <c r="I4058" s="72"/>
      <c r="J4058" s="72"/>
      <c r="N4058" s="303"/>
      <c r="O4058" s="72"/>
    </row>
    <row r="4059" spans="9:15">
      <c r="I4059" s="72"/>
      <c r="J4059" s="72"/>
      <c r="N4059" s="303"/>
      <c r="O4059" s="72"/>
    </row>
    <row r="4060" spans="9:15">
      <c r="I4060" s="72"/>
      <c r="J4060" s="72"/>
      <c r="N4060" s="303"/>
      <c r="O4060" s="72"/>
    </row>
    <row r="4061" spans="9:15">
      <c r="I4061" s="72"/>
      <c r="J4061" s="72"/>
      <c r="N4061" s="303"/>
      <c r="O4061" s="72"/>
    </row>
    <row r="4062" spans="9:15">
      <c r="I4062" s="72"/>
      <c r="J4062" s="72"/>
      <c r="N4062" s="303"/>
      <c r="O4062" s="72"/>
    </row>
    <row r="4063" spans="9:15">
      <c r="I4063" s="72"/>
      <c r="J4063" s="72"/>
      <c r="N4063" s="303"/>
      <c r="O4063" s="72"/>
    </row>
    <row r="4064" spans="9:15">
      <c r="I4064" s="72"/>
      <c r="J4064" s="72"/>
      <c r="N4064" s="303"/>
      <c r="O4064" s="72"/>
    </row>
    <row r="4065" spans="9:15">
      <c r="I4065" s="72"/>
      <c r="J4065" s="72"/>
      <c r="N4065" s="303"/>
      <c r="O4065" s="72"/>
    </row>
    <row r="4066" spans="9:15">
      <c r="I4066" s="72"/>
      <c r="J4066" s="72"/>
      <c r="N4066" s="303"/>
      <c r="O4066" s="72"/>
    </row>
    <row r="4067" spans="9:15">
      <c r="I4067" s="72"/>
      <c r="J4067" s="72"/>
      <c r="N4067" s="303"/>
      <c r="O4067" s="72"/>
    </row>
    <row r="4068" spans="9:15">
      <c r="I4068" s="72"/>
      <c r="J4068" s="72"/>
      <c r="N4068" s="303"/>
      <c r="O4068" s="72"/>
    </row>
    <row r="4069" spans="9:15">
      <c r="I4069" s="72"/>
      <c r="J4069" s="72"/>
      <c r="N4069" s="303"/>
      <c r="O4069" s="72"/>
    </row>
    <row r="4070" spans="9:15">
      <c r="I4070" s="72"/>
      <c r="J4070" s="72"/>
      <c r="N4070" s="303"/>
      <c r="O4070" s="72"/>
    </row>
    <row r="4071" spans="9:15">
      <c r="I4071" s="72"/>
      <c r="J4071" s="72"/>
      <c r="N4071" s="303"/>
      <c r="O4071" s="72"/>
    </row>
    <row r="4072" spans="9:15">
      <c r="I4072" s="72"/>
      <c r="J4072" s="72"/>
      <c r="N4072" s="303"/>
      <c r="O4072" s="72"/>
    </row>
    <row r="4073" spans="9:15">
      <c r="I4073" s="72"/>
      <c r="J4073" s="72"/>
      <c r="N4073" s="303"/>
      <c r="O4073" s="72"/>
    </row>
    <row r="4074" spans="9:15">
      <c r="I4074" s="72"/>
      <c r="J4074" s="72"/>
      <c r="N4074" s="303"/>
      <c r="O4074" s="72"/>
    </row>
    <row r="4075" spans="9:15">
      <c r="I4075" s="72"/>
      <c r="J4075" s="72"/>
      <c r="N4075" s="303"/>
      <c r="O4075" s="72"/>
    </row>
    <row r="4076" spans="9:15">
      <c r="I4076" s="72"/>
      <c r="J4076" s="72"/>
      <c r="N4076" s="303"/>
      <c r="O4076" s="72"/>
    </row>
    <row r="4077" spans="9:15">
      <c r="I4077" s="72"/>
      <c r="J4077" s="72"/>
      <c r="N4077" s="303"/>
      <c r="O4077" s="72"/>
    </row>
    <row r="4078" spans="9:15">
      <c r="I4078" s="72"/>
      <c r="J4078" s="72"/>
      <c r="N4078" s="303"/>
      <c r="O4078" s="72"/>
    </row>
    <row r="4079" spans="9:15">
      <c r="I4079" s="72"/>
      <c r="J4079" s="72"/>
      <c r="N4079" s="303"/>
      <c r="O4079" s="72"/>
    </row>
    <row r="4080" spans="9:15">
      <c r="I4080" s="72"/>
      <c r="J4080" s="72"/>
      <c r="N4080" s="303"/>
      <c r="O4080" s="72"/>
    </row>
    <row r="4081" spans="9:15">
      <c r="I4081" s="72"/>
      <c r="J4081" s="72"/>
      <c r="N4081" s="303"/>
      <c r="O4081" s="72"/>
    </row>
    <row r="4082" spans="9:15">
      <c r="I4082" s="72"/>
      <c r="J4082" s="72"/>
      <c r="N4082" s="303"/>
      <c r="O4082" s="72"/>
    </row>
    <row r="4083" spans="9:15">
      <c r="I4083" s="72"/>
      <c r="J4083" s="72"/>
      <c r="N4083" s="303"/>
      <c r="O4083" s="72"/>
    </row>
    <row r="4084" spans="9:15">
      <c r="I4084" s="72"/>
      <c r="J4084" s="72"/>
      <c r="N4084" s="303"/>
      <c r="O4084" s="72"/>
    </row>
    <row r="4085" spans="9:15">
      <c r="I4085" s="72"/>
      <c r="J4085" s="72"/>
      <c r="N4085" s="303"/>
      <c r="O4085" s="72"/>
    </row>
    <row r="4086" spans="9:15">
      <c r="I4086" s="72"/>
      <c r="J4086" s="72"/>
      <c r="N4086" s="303"/>
      <c r="O4086" s="72"/>
    </row>
    <row r="4087" spans="9:15">
      <c r="I4087" s="72"/>
      <c r="J4087" s="72"/>
      <c r="N4087" s="303"/>
      <c r="O4087" s="72"/>
    </row>
    <row r="4088" spans="9:15">
      <c r="I4088" s="72"/>
      <c r="J4088" s="72"/>
      <c r="N4088" s="303"/>
      <c r="O4088" s="72"/>
    </row>
    <row r="4089" spans="9:15">
      <c r="I4089" s="72"/>
      <c r="J4089" s="72"/>
      <c r="N4089" s="303"/>
      <c r="O4089" s="72"/>
    </row>
    <row r="4090" spans="9:15">
      <c r="I4090" s="72"/>
      <c r="J4090" s="72"/>
      <c r="N4090" s="303"/>
      <c r="O4090" s="72"/>
    </row>
    <row r="4091" spans="9:15">
      <c r="I4091" s="72"/>
      <c r="J4091" s="72"/>
      <c r="N4091" s="303"/>
      <c r="O4091" s="72"/>
    </row>
    <row r="4092" spans="9:15">
      <c r="I4092" s="72"/>
      <c r="J4092" s="72"/>
      <c r="N4092" s="303"/>
      <c r="O4092" s="72"/>
    </row>
    <row r="4093" spans="9:15">
      <c r="I4093" s="72"/>
      <c r="J4093" s="72"/>
      <c r="N4093" s="303"/>
      <c r="O4093" s="72"/>
    </row>
    <row r="4094" spans="9:15">
      <c r="I4094" s="72"/>
      <c r="J4094" s="72"/>
      <c r="N4094" s="303"/>
      <c r="O4094" s="72"/>
    </row>
    <row r="4095" spans="9:15">
      <c r="I4095" s="72"/>
      <c r="J4095" s="72"/>
      <c r="N4095" s="303"/>
      <c r="O4095" s="72"/>
    </row>
    <row r="4096" spans="9:15">
      <c r="I4096" s="72"/>
      <c r="J4096" s="72"/>
      <c r="N4096" s="303"/>
      <c r="O4096" s="72"/>
    </row>
    <row r="4097" spans="9:15">
      <c r="I4097" s="72"/>
      <c r="J4097" s="72"/>
      <c r="N4097" s="303"/>
      <c r="O4097" s="72"/>
    </row>
    <row r="4098" spans="9:15">
      <c r="I4098" s="72"/>
      <c r="J4098" s="72"/>
      <c r="N4098" s="303"/>
      <c r="O4098" s="72"/>
    </row>
    <row r="4099" spans="9:15">
      <c r="I4099" s="72"/>
      <c r="J4099" s="72"/>
      <c r="N4099" s="303"/>
      <c r="O4099" s="72"/>
    </row>
    <row r="4100" spans="9:15">
      <c r="I4100" s="72"/>
      <c r="J4100" s="72"/>
      <c r="N4100" s="303"/>
      <c r="O4100" s="72"/>
    </row>
    <row r="4101" spans="9:15">
      <c r="I4101" s="72"/>
      <c r="J4101" s="72"/>
      <c r="N4101" s="303"/>
      <c r="O4101" s="72"/>
    </row>
    <row r="4102" spans="9:15">
      <c r="I4102" s="72"/>
      <c r="J4102" s="72"/>
      <c r="N4102" s="303"/>
      <c r="O4102" s="72"/>
    </row>
    <row r="4103" spans="9:15">
      <c r="I4103" s="72"/>
      <c r="J4103" s="72"/>
      <c r="N4103" s="303"/>
      <c r="O4103" s="72"/>
    </row>
    <row r="4104" spans="9:15">
      <c r="I4104" s="72"/>
      <c r="J4104" s="72"/>
      <c r="N4104" s="303"/>
      <c r="O4104" s="72"/>
    </row>
    <row r="4105" spans="9:15">
      <c r="I4105" s="72"/>
      <c r="J4105" s="72"/>
      <c r="N4105" s="303"/>
      <c r="O4105" s="72"/>
    </row>
    <row r="4106" spans="9:15">
      <c r="I4106" s="72"/>
      <c r="J4106" s="72"/>
      <c r="N4106" s="303"/>
      <c r="O4106" s="72"/>
    </row>
    <row r="4107" spans="9:15">
      <c r="I4107" s="72"/>
      <c r="J4107" s="72"/>
      <c r="N4107" s="303"/>
      <c r="O4107" s="72"/>
    </row>
    <row r="4108" spans="9:15">
      <c r="I4108" s="72"/>
      <c r="J4108" s="72"/>
      <c r="N4108" s="303"/>
      <c r="O4108" s="72"/>
    </row>
    <row r="4109" spans="9:15">
      <c r="I4109" s="72"/>
      <c r="J4109" s="72"/>
      <c r="N4109" s="303"/>
      <c r="O4109" s="72"/>
    </row>
    <row r="4110" spans="9:15">
      <c r="I4110" s="72"/>
      <c r="J4110" s="72"/>
      <c r="N4110" s="303"/>
      <c r="O4110" s="72"/>
    </row>
    <row r="4111" spans="9:15">
      <c r="I4111" s="72"/>
      <c r="J4111" s="72"/>
      <c r="N4111" s="303"/>
      <c r="O4111" s="72"/>
    </row>
    <row r="4112" spans="9:15">
      <c r="I4112" s="72"/>
      <c r="J4112" s="72"/>
      <c r="N4112" s="303"/>
      <c r="O4112" s="72"/>
    </row>
    <row r="4113" spans="9:15">
      <c r="I4113" s="72"/>
      <c r="J4113" s="72"/>
      <c r="N4113" s="303"/>
      <c r="O4113" s="72"/>
    </row>
    <row r="4114" spans="9:15">
      <c r="I4114" s="72"/>
      <c r="J4114" s="72"/>
      <c r="N4114" s="303"/>
      <c r="O4114" s="72"/>
    </row>
    <row r="4115" spans="9:15">
      <c r="I4115" s="72"/>
      <c r="J4115" s="72"/>
      <c r="N4115" s="303"/>
      <c r="O4115" s="72"/>
    </row>
    <row r="4116" spans="9:15">
      <c r="I4116" s="72"/>
      <c r="J4116" s="72"/>
      <c r="N4116" s="303"/>
      <c r="O4116" s="72"/>
    </row>
    <row r="4117" spans="9:15">
      <c r="I4117" s="72"/>
      <c r="J4117" s="72"/>
      <c r="N4117" s="303"/>
      <c r="O4117" s="72"/>
    </row>
    <row r="4118" spans="9:15">
      <c r="I4118" s="72"/>
      <c r="J4118" s="72"/>
      <c r="N4118" s="303"/>
      <c r="O4118" s="72"/>
    </row>
    <row r="4119" spans="9:15">
      <c r="I4119" s="72"/>
      <c r="J4119" s="72"/>
      <c r="N4119" s="303"/>
      <c r="O4119" s="72"/>
    </row>
    <row r="4120" spans="9:15">
      <c r="I4120" s="72"/>
      <c r="J4120" s="72"/>
      <c r="N4120" s="303"/>
      <c r="O4120" s="72"/>
    </row>
    <row r="4121" spans="9:15">
      <c r="I4121" s="72"/>
      <c r="J4121" s="72"/>
      <c r="N4121" s="303"/>
      <c r="O4121" s="72"/>
    </row>
    <row r="4122" spans="9:15">
      <c r="I4122" s="72"/>
      <c r="J4122" s="72"/>
      <c r="N4122" s="303"/>
      <c r="O4122" s="72"/>
    </row>
    <row r="4123" spans="9:15">
      <c r="I4123" s="72"/>
      <c r="J4123" s="72"/>
      <c r="N4123" s="303"/>
      <c r="O4123" s="72"/>
    </row>
    <row r="4124" spans="9:15">
      <c r="I4124" s="72"/>
      <c r="J4124" s="72"/>
      <c r="N4124" s="303"/>
      <c r="O4124" s="72"/>
    </row>
    <row r="4125" spans="9:15">
      <c r="I4125" s="72"/>
      <c r="J4125" s="72"/>
      <c r="N4125" s="303"/>
      <c r="O4125" s="72"/>
    </row>
    <row r="4126" spans="9:15">
      <c r="I4126" s="72"/>
      <c r="J4126" s="72"/>
      <c r="N4126" s="303"/>
      <c r="O4126" s="72"/>
    </row>
    <row r="4127" spans="9:15">
      <c r="I4127" s="72"/>
      <c r="J4127" s="72"/>
      <c r="N4127" s="303"/>
      <c r="O4127" s="72"/>
    </row>
    <row r="4128" spans="9:15">
      <c r="I4128" s="72"/>
      <c r="J4128" s="72"/>
      <c r="N4128" s="303"/>
      <c r="O4128" s="72"/>
    </row>
    <row r="4129" spans="9:15">
      <c r="I4129" s="72"/>
      <c r="J4129" s="72"/>
      <c r="N4129" s="303"/>
      <c r="O4129" s="72"/>
    </row>
    <row r="4130" spans="9:15">
      <c r="I4130" s="72"/>
      <c r="J4130" s="72"/>
      <c r="N4130" s="303"/>
      <c r="O4130" s="72"/>
    </row>
    <row r="4131" spans="9:15">
      <c r="I4131" s="72"/>
      <c r="J4131" s="72"/>
      <c r="N4131" s="303"/>
      <c r="O4131" s="72"/>
    </row>
    <row r="4132" spans="9:15">
      <c r="I4132" s="72"/>
      <c r="J4132" s="72"/>
      <c r="N4132" s="303"/>
      <c r="O4132" s="72"/>
    </row>
    <row r="4133" spans="9:15">
      <c r="I4133" s="72"/>
      <c r="J4133" s="72"/>
      <c r="N4133" s="303"/>
      <c r="O4133" s="72"/>
    </row>
    <row r="4134" spans="9:15">
      <c r="I4134" s="72"/>
      <c r="J4134" s="72"/>
      <c r="N4134" s="303"/>
      <c r="O4134" s="72"/>
    </row>
    <row r="4135" spans="9:15">
      <c r="I4135" s="72"/>
      <c r="J4135" s="72"/>
      <c r="N4135" s="303"/>
      <c r="O4135" s="72"/>
    </row>
    <row r="4136" spans="9:15">
      <c r="I4136" s="72"/>
      <c r="J4136" s="72"/>
      <c r="N4136" s="303"/>
      <c r="O4136" s="72"/>
    </row>
    <row r="4137" spans="9:15">
      <c r="I4137" s="72"/>
      <c r="J4137" s="72"/>
      <c r="N4137" s="303"/>
      <c r="O4137" s="72"/>
    </row>
    <row r="4138" spans="9:15">
      <c r="I4138" s="72"/>
      <c r="J4138" s="72"/>
      <c r="N4138" s="303"/>
      <c r="O4138" s="72"/>
    </row>
    <row r="4139" spans="9:15">
      <c r="I4139" s="72"/>
      <c r="J4139" s="72"/>
      <c r="N4139" s="303"/>
      <c r="O4139" s="72"/>
    </row>
    <row r="4140" spans="9:15">
      <c r="I4140" s="72"/>
      <c r="J4140" s="72"/>
      <c r="N4140" s="303"/>
      <c r="O4140" s="72"/>
    </row>
    <row r="4141" spans="9:15">
      <c r="I4141" s="72"/>
      <c r="J4141" s="72"/>
      <c r="N4141" s="303"/>
      <c r="O4141" s="72"/>
    </row>
    <row r="4142" spans="9:15">
      <c r="I4142" s="72"/>
      <c r="J4142" s="72"/>
      <c r="N4142" s="303"/>
      <c r="O4142" s="72"/>
    </row>
    <row r="4143" spans="9:15">
      <c r="I4143" s="72"/>
      <c r="J4143" s="72"/>
      <c r="N4143" s="303"/>
      <c r="O4143" s="72"/>
    </row>
    <row r="4144" spans="9:15">
      <c r="I4144" s="72"/>
      <c r="J4144" s="72"/>
      <c r="N4144" s="303"/>
      <c r="O4144" s="72"/>
    </row>
    <row r="4145" spans="9:15">
      <c r="I4145" s="72"/>
      <c r="J4145" s="72"/>
      <c r="N4145" s="303"/>
      <c r="O4145" s="72"/>
    </row>
    <row r="4146" spans="9:15">
      <c r="I4146" s="72"/>
      <c r="J4146" s="72"/>
      <c r="N4146" s="303"/>
      <c r="O4146" s="72"/>
    </row>
    <row r="4147" spans="9:15">
      <c r="I4147" s="72"/>
      <c r="J4147" s="72"/>
      <c r="N4147" s="303"/>
      <c r="O4147" s="72"/>
    </row>
    <row r="4148" spans="9:15">
      <c r="I4148" s="72"/>
      <c r="J4148" s="72"/>
      <c r="N4148" s="303"/>
      <c r="O4148" s="72"/>
    </row>
    <row r="4149" spans="9:15">
      <c r="I4149" s="72"/>
      <c r="J4149" s="72"/>
      <c r="N4149" s="303"/>
      <c r="O4149" s="72"/>
    </row>
    <row r="4150" spans="9:15">
      <c r="I4150" s="72"/>
      <c r="J4150" s="72"/>
      <c r="N4150" s="303"/>
      <c r="O4150" s="72"/>
    </row>
    <row r="4151" spans="9:15">
      <c r="I4151" s="72"/>
      <c r="J4151" s="72"/>
      <c r="N4151" s="303"/>
      <c r="O4151" s="72"/>
    </row>
    <row r="4152" spans="9:15">
      <c r="I4152" s="72"/>
      <c r="J4152" s="72"/>
      <c r="N4152" s="303"/>
      <c r="O4152" s="72"/>
    </row>
    <row r="4153" spans="9:15">
      <c r="I4153" s="72"/>
      <c r="J4153" s="72"/>
      <c r="N4153" s="303"/>
      <c r="O4153" s="72"/>
    </row>
    <row r="4154" spans="9:15">
      <c r="I4154" s="72"/>
      <c r="J4154" s="72"/>
      <c r="N4154" s="303"/>
      <c r="O4154" s="72"/>
    </row>
    <row r="4155" spans="9:15">
      <c r="I4155" s="72"/>
      <c r="J4155" s="72"/>
      <c r="N4155" s="303"/>
      <c r="O4155" s="72"/>
    </row>
    <row r="4156" spans="9:15">
      <c r="I4156" s="72"/>
      <c r="J4156" s="72"/>
      <c r="N4156" s="303"/>
      <c r="O4156" s="72"/>
    </row>
    <row r="4157" spans="9:15">
      <c r="I4157" s="72"/>
      <c r="J4157" s="72"/>
      <c r="N4157" s="303"/>
      <c r="O4157" s="72"/>
    </row>
    <row r="4158" spans="9:15">
      <c r="I4158" s="72"/>
      <c r="J4158" s="72"/>
      <c r="N4158" s="303"/>
      <c r="O4158" s="72"/>
    </row>
    <row r="4159" spans="9:15">
      <c r="I4159" s="72"/>
      <c r="J4159" s="72"/>
      <c r="N4159" s="303"/>
      <c r="O4159" s="72"/>
    </row>
    <row r="4160" spans="9:15">
      <c r="I4160" s="72"/>
      <c r="J4160" s="72"/>
      <c r="N4160" s="303"/>
      <c r="O4160" s="72"/>
    </row>
    <row r="4161" spans="9:15">
      <c r="I4161" s="72"/>
      <c r="J4161" s="72"/>
      <c r="N4161" s="303"/>
      <c r="O4161" s="72"/>
    </row>
    <row r="4162" spans="9:15">
      <c r="I4162" s="72"/>
      <c r="J4162" s="72"/>
      <c r="N4162" s="303"/>
      <c r="O4162" s="72"/>
    </row>
    <row r="4163" spans="9:15">
      <c r="I4163" s="72"/>
      <c r="J4163" s="72"/>
      <c r="N4163" s="303"/>
      <c r="O4163" s="72"/>
    </row>
    <row r="4164" spans="9:15">
      <c r="I4164" s="72"/>
      <c r="J4164" s="72"/>
      <c r="N4164" s="303"/>
      <c r="O4164" s="72"/>
    </row>
    <row r="4165" spans="9:15">
      <c r="I4165" s="72"/>
      <c r="J4165" s="72"/>
      <c r="N4165" s="303"/>
      <c r="O4165" s="72"/>
    </row>
    <row r="4166" spans="9:15">
      <c r="I4166" s="72"/>
      <c r="J4166" s="72"/>
      <c r="N4166" s="303"/>
      <c r="O4166" s="72"/>
    </row>
    <row r="4167" spans="9:15">
      <c r="I4167" s="72"/>
      <c r="J4167" s="72"/>
      <c r="N4167" s="303"/>
      <c r="O4167" s="72"/>
    </row>
    <row r="4168" spans="9:15">
      <c r="I4168" s="72"/>
      <c r="J4168" s="72"/>
      <c r="N4168" s="303"/>
      <c r="O4168" s="72"/>
    </row>
    <row r="4169" spans="9:15">
      <c r="I4169" s="72"/>
      <c r="J4169" s="72"/>
      <c r="N4169" s="303"/>
      <c r="O4169" s="72"/>
    </row>
    <row r="4170" spans="9:15">
      <c r="I4170" s="72"/>
      <c r="J4170" s="72"/>
      <c r="N4170" s="303"/>
      <c r="O4170" s="72"/>
    </row>
    <row r="4171" spans="9:15">
      <c r="I4171" s="72"/>
      <c r="J4171" s="72"/>
      <c r="N4171" s="303"/>
      <c r="O4171" s="72"/>
    </row>
    <row r="4172" spans="9:15">
      <c r="I4172" s="72"/>
      <c r="J4172" s="72"/>
      <c r="N4172" s="303"/>
      <c r="O4172" s="72"/>
    </row>
    <row r="4173" spans="9:15">
      <c r="I4173" s="72"/>
      <c r="J4173" s="72"/>
      <c r="N4173" s="303"/>
      <c r="O4173" s="72"/>
    </row>
    <row r="4174" spans="9:15">
      <c r="I4174" s="72"/>
      <c r="J4174" s="72"/>
      <c r="N4174" s="303"/>
      <c r="O4174" s="72"/>
    </row>
    <row r="4175" spans="9:15">
      <c r="I4175" s="72"/>
      <c r="J4175" s="72"/>
      <c r="N4175" s="303"/>
      <c r="O4175" s="72"/>
    </row>
    <row r="4176" spans="9:15">
      <c r="I4176" s="72"/>
      <c r="J4176" s="72"/>
      <c r="N4176" s="303"/>
      <c r="O4176" s="72"/>
    </row>
    <row r="4177" spans="9:15">
      <c r="I4177" s="72"/>
      <c r="J4177" s="72"/>
      <c r="N4177" s="303"/>
      <c r="O4177" s="72"/>
    </row>
    <row r="4178" spans="9:15">
      <c r="I4178" s="72"/>
      <c r="J4178" s="72"/>
      <c r="N4178" s="303"/>
      <c r="O4178" s="72"/>
    </row>
    <row r="4179" spans="9:15">
      <c r="I4179" s="72"/>
      <c r="J4179" s="72"/>
      <c r="N4179" s="303"/>
      <c r="O4179" s="72"/>
    </row>
    <row r="4180" spans="9:15">
      <c r="I4180" s="72"/>
      <c r="J4180" s="72"/>
      <c r="N4180" s="303"/>
      <c r="O4180" s="72"/>
    </row>
    <row r="4181" spans="9:15">
      <c r="I4181" s="72"/>
      <c r="J4181" s="72"/>
      <c r="N4181" s="303"/>
      <c r="O4181" s="72"/>
    </row>
    <row r="4182" spans="9:15">
      <c r="I4182" s="72"/>
      <c r="J4182" s="72"/>
      <c r="N4182" s="303"/>
      <c r="O4182" s="72"/>
    </row>
    <row r="4183" spans="9:15">
      <c r="I4183" s="72"/>
      <c r="J4183" s="72"/>
      <c r="N4183" s="303"/>
      <c r="O4183" s="72"/>
    </row>
    <row r="4184" spans="9:15">
      <c r="I4184" s="72"/>
      <c r="J4184" s="72"/>
      <c r="N4184" s="303"/>
      <c r="O4184" s="72"/>
    </row>
    <row r="4185" spans="9:15">
      <c r="I4185" s="72"/>
      <c r="J4185" s="72"/>
      <c r="N4185" s="303"/>
      <c r="O4185" s="72"/>
    </row>
    <row r="4186" spans="9:15">
      <c r="I4186" s="72"/>
      <c r="J4186" s="72"/>
      <c r="N4186" s="303"/>
      <c r="O4186" s="72"/>
    </row>
    <row r="4187" spans="9:15">
      <c r="I4187" s="72"/>
      <c r="J4187" s="72"/>
      <c r="N4187" s="303"/>
      <c r="O4187" s="72"/>
    </row>
    <row r="4188" spans="9:15">
      <c r="I4188" s="72"/>
      <c r="J4188" s="72"/>
      <c r="N4188" s="303"/>
      <c r="O4188" s="72"/>
    </row>
    <row r="4189" spans="9:15">
      <c r="I4189" s="72"/>
      <c r="J4189" s="72"/>
      <c r="N4189" s="303"/>
      <c r="O4189" s="72"/>
    </row>
    <row r="4190" spans="9:15">
      <c r="I4190" s="72"/>
      <c r="J4190" s="72"/>
      <c r="N4190" s="303"/>
      <c r="O4190" s="72"/>
    </row>
    <row r="4191" spans="9:15">
      <c r="I4191" s="72"/>
      <c r="J4191" s="72"/>
      <c r="N4191" s="303"/>
      <c r="O4191" s="72"/>
    </row>
    <row r="4192" spans="9:15">
      <c r="I4192" s="72"/>
      <c r="J4192" s="72"/>
      <c r="N4192" s="303"/>
      <c r="O4192" s="72"/>
    </row>
    <row r="4193" spans="9:15">
      <c r="I4193" s="72"/>
      <c r="J4193" s="72"/>
      <c r="N4193" s="303"/>
      <c r="O4193" s="72"/>
    </row>
    <row r="4194" spans="9:15">
      <c r="I4194" s="72"/>
      <c r="J4194" s="72"/>
      <c r="N4194" s="303"/>
      <c r="O4194" s="72"/>
    </row>
    <row r="4195" spans="9:15">
      <c r="I4195" s="72"/>
      <c r="J4195" s="72"/>
      <c r="N4195" s="303"/>
      <c r="O4195" s="72"/>
    </row>
    <row r="4196" spans="9:15">
      <c r="I4196" s="72"/>
      <c r="J4196" s="72"/>
      <c r="N4196" s="303"/>
      <c r="O4196" s="72"/>
    </row>
    <row r="4197" spans="9:15">
      <c r="I4197" s="72"/>
      <c r="J4197" s="72"/>
      <c r="N4197" s="303"/>
      <c r="O4197" s="72"/>
    </row>
    <row r="4198" spans="9:15">
      <c r="I4198" s="72"/>
      <c r="J4198" s="72"/>
      <c r="N4198" s="303"/>
      <c r="O4198" s="72"/>
    </row>
    <row r="4199" spans="9:15">
      <c r="I4199" s="72"/>
      <c r="J4199" s="72"/>
      <c r="N4199" s="303"/>
      <c r="O4199" s="72"/>
    </row>
    <row r="4200" spans="9:15">
      <c r="I4200" s="72"/>
      <c r="J4200" s="72"/>
      <c r="N4200" s="303"/>
      <c r="O4200" s="72"/>
    </row>
    <row r="4201" spans="9:15">
      <c r="I4201" s="72"/>
      <c r="J4201" s="72"/>
      <c r="N4201" s="303"/>
      <c r="O4201" s="72"/>
    </row>
    <row r="4202" spans="9:15">
      <c r="I4202" s="72"/>
      <c r="J4202" s="72"/>
      <c r="N4202" s="303"/>
      <c r="O4202" s="72"/>
    </row>
    <row r="4203" spans="9:15">
      <c r="I4203" s="72"/>
      <c r="J4203" s="72"/>
      <c r="N4203" s="303"/>
      <c r="O4203" s="72"/>
    </row>
    <row r="4204" spans="9:15">
      <c r="I4204" s="72"/>
      <c r="J4204" s="72"/>
      <c r="N4204" s="303"/>
      <c r="O4204" s="72"/>
    </row>
    <row r="4205" spans="9:15">
      <c r="I4205" s="72"/>
      <c r="J4205" s="72"/>
      <c r="N4205" s="303"/>
      <c r="O4205" s="72"/>
    </row>
    <row r="4206" spans="9:15">
      <c r="I4206" s="72"/>
      <c r="J4206" s="72"/>
      <c r="N4206" s="303"/>
      <c r="O4206" s="72"/>
    </row>
    <row r="4207" spans="9:15">
      <c r="I4207" s="72"/>
      <c r="J4207" s="72"/>
      <c r="N4207" s="303"/>
      <c r="O4207" s="72"/>
    </row>
    <row r="4208" spans="9:15">
      <c r="I4208" s="72"/>
      <c r="J4208" s="72"/>
      <c r="N4208" s="303"/>
      <c r="O4208" s="72"/>
    </row>
    <row r="4209" spans="9:15">
      <c r="I4209" s="72"/>
      <c r="J4209" s="72"/>
      <c r="N4209" s="303"/>
      <c r="O4209" s="72"/>
    </row>
    <row r="4210" spans="9:15">
      <c r="I4210" s="72"/>
      <c r="J4210" s="72"/>
      <c r="N4210" s="303"/>
      <c r="O4210" s="72"/>
    </row>
    <row r="4211" spans="9:15">
      <c r="I4211" s="72"/>
      <c r="J4211" s="72"/>
      <c r="N4211" s="303"/>
      <c r="O4211" s="72"/>
    </row>
    <row r="4212" spans="9:15">
      <c r="I4212" s="72"/>
      <c r="J4212" s="72"/>
      <c r="N4212" s="303"/>
      <c r="O4212" s="72"/>
    </row>
    <row r="4213" spans="9:15">
      <c r="I4213" s="72"/>
      <c r="J4213" s="72"/>
      <c r="N4213" s="303"/>
      <c r="O4213" s="72"/>
    </row>
    <row r="4214" spans="9:15">
      <c r="I4214" s="72"/>
      <c r="J4214" s="72"/>
      <c r="N4214" s="303"/>
      <c r="O4214" s="72"/>
    </row>
    <row r="4215" spans="9:15">
      <c r="I4215" s="72"/>
      <c r="J4215" s="72"/>
      <c r="N4215" s="303"/>
      <c r="O4215" s="72"/>
    </row>
    <row r="4216" spans="9:15">
      <c r="I4216" s="72"/>
      <c r="J4216" s="72"/>
      <c r="N4216" s="303"/>
      <c r="O4216" s="72"/>
    </row>
    <row r="4217" spans="9:15">
      <c r="I4217" s="72"/>
      <c r="J4217" s="72"/>
      <c r="N4217" s="303"/>
      <c r="O4217" s="72"/>
    </row>
    <row r="4218" spans="9:15">
      <c r="I4218" s="72"/>
      <c r="J4218" s="72"/>
      <c r="N4218" s="303"/>
      <c r="O4218" s="72"/>
    </row>
    <row r="4219" spans="9:15">
      <c r="I4219" s="72"/>
      <c r="J4219" s="72"/>
      <c r="N4219" s="303"/>
      <c r="O4219" s="72"/>
    </row>
    <row r="4220" spans="9:15">
      <c r="I4220" s="72"/>
      <c r="J4220" s="72"/>
      <c r="N4220" s="303"/>
      <c r="O4220" s="72"/>
    </row>
    <row r="4221" spans="9:15">
      <c r="I4221" s="72"/>
      <c r="J4221" s="72"/>
      <c r="N4221" s="303"/>
      <c r="O4221" s="72"/>
    </row>
    <row r="4222" spans="9:15">
      <c r="I4222" s="72"/>
      <c r="J4222" s="72"/>
      <c r="N4222" s="303"/>
      <c r="O4222" s="72"/>
    </row>
    <row r="4223" spans="9:15">
      <c r="I4223" s="72"/>
      <c r="J4223" s="72"/>
      <c r="N4223" s="303"/>
      <c r="O4223" s="72"/>
    </row>
    <row r="4224" spans="9:15">
      <c r="I4224" s="72"/>
      <c r="J4224" s="72"/>
      <c r="N4224" s="303"/>
      <c r="O4224" s="72"/>
    </row>
    <row r="4225" spans="9:15">
      <c r="I4225" s="72"/>
      <c r="J4225" s="72"/>
      <c r="N4225" s="303"/>
      <c r="O4225" s="72"/>
    </row>
    <row r="4226" spans="9:15">
      <c r="I4226" s="72"/>
      <c r="J4226" s="72"/>
      <c r="N4226" s="303"/>
      <c r="O4226" s="72"/>
    </row>
    <row r="4227" spans="9:15">
      <c r="I4227" s="72"/>
      <c r="J4227" s="72"/>
      <c r="N4227" s="303"/>
      <c r="O4227" s="72"/>
    </row>
    <row r="4228" spans="9:15">
      <c r="I4228" s="72"/>
      <c r="J4228" s="72"/>
      <c r="N4228" s="303"/>
      <c r="O4228" s="72"/>
    </row>
    <row r="4229" spans="9:15">
      <c r="I4229" s="72"/>
      <c r="J4229" s="72"/>
      <c r="N4229" s="303"/>
      <c r="O4229" s="72"/>
    </row>
    <row r="4230" spans="9:15">
      <c r="I4230" s="72"/>
      <c r="J4230" s="72"/>
      <c r="N4230" s="303"/>
      <c r="O4230" s="72"/>
    </row>
    <row r="4231" spans="9:15">
      <c r="I4231" s="72"/>
      <c r="J4231" s="72"/>
      <c r="N4231" s="303"/>
      <c r="O4231" s="72"/>
    </row>
    <row r="4232" spans="9:15">
      <c r="I4232" s="72"/>
      <c r="J4232" s="72"/>
      <c r="N4232" s="303"/>
      <c r="O4232" s="72"/>
    </row>
    <row r="4233" spans="9:15">
      <c r="I4233" s="72"/>
      <c r="J4233" s="72"/>
      <c r="N4233" s="303"/>
      <c r="O4233" s="72"/>
    </row>
    <row r="4234" spans="9:15">
      <c r="I4234" s="72"/>
      <c r="J4234" s="72"/>
      <c r="N4234" s="303"/>
      <c r="O4234" s="72"/>
    </row>
    <row r="4235" spans="9:15">
      <c r="I4235" s="72"/>
      <c r="J4235" s="72"/>
      <c r="N4235" s="303"/>
      <c r="O4235" s="72"/>
    </row>
    <row r="4236" spans="9:15">
      <c r="I4236" s="72"/>
      <c r="J4236" s="72"/>
      <c r="N4236" s="303"/>
      <c r="O4236" s="72"/>
    </row>
    <row r="4237" spans="9:15">
      <c r="I4237" s="72"/>
      <c r="J4237" s="72"/>
      <c r="N4237" s="303"/>
      <c r="O4237" s="72"/>
    </row>
    <row r="4238" spans="9:15">
      <c r="I4238" s="72"/>
      <c r="J4238" s="72"/>
      <c r="N4238" s="303"/>
      <c r="O4238" s="72"/>
    </row>
    <row r="4239" spans="9:15">
      <c r="I4239" s="72"/>
      <c r="J4239" s="72"/>
      <c r="N4239" s="303"/>
      <c r="O4239" s="72"/>
    </row>
    <row r="4240" spans="9:15">
      <c r="I4240" s="72"/>
      <c r="J4240" s="72"/>
      <c r="N4240" s="303"/>
      <c r="O4240" s="72"/>
    </row>
    <row r="4241" spans="9:15">
      <c r="I4241" s="72"/>
      <c r="J4241" s="72"/>
      <c r="N4241" s="303"/>
      <c r="O4241" s="72"/>
    </row>
    <row r="4242" spans="9:15">
      <c r="I4242" s="72"/>
      <c r="J4242" s="72"/>
      <c r="N4242" s="303"/>
      <c r="O4242" s="72"/>
    </row>
    <row r="4243" spans="9:15">
      <c r="I4243" s="72"/>
      <c r="J4243" s="72"/>
      <c r="N4243" s="303"/>
      <c r="O4243" s="72"/>
    </row>
    <row r="4244" spans="9:15">
      <c r="I4244" s="72"/>
      <c r="J4244" s="72"/>
      <c r="N4244" s="303"/>
      <c r="O4244" s="72"/>
    </row>
    <row r="4245" spans="9:15">
      <c r="I4245" s="72"/>
      <c r="J4245" s="72"/>
      <c r="N4245" s="303"/>
      <c r="O4245" s="72"/>
    </row>
    <row r="4246" spans="9:15">
      <c r="I4246" s="72"/>
      <c r="J4246" s="72"/>
      <c r="N4246" s="303"/>
      <c r="O4246" s="72"/>
    </row>
    <row r="4247" spans="9:15">
      <c r="I4247" s="72"/>
      <c r="J4247" s="72"/>
      <c r="N4247" s="303"/>
      <c r="O4247" s="72"/>
    </row>
    <row r="4248" spans="9:15">
      <c r="I4248" s="72"/>
      <c r="J4248" s="72"/>
      <c r="N4248" s="303"/>
      <c r="O4248" s="72"/>
    </row>
    <row r="4249" spans="9:15">
      <c r="I4249" s="72"/>
      <c r="J4249" s="72"/>
      <c r="N4249" s="303"/>
      <c r="O4249" s="72"/>
    </row>
    <row r="4250" spans="9:15">
      <c r="I4250" s="72"/>
      <c r="J4250" s="72"/>
      <c r="N4250" s="303"/>
      <c r="O4250" s="72"/>
    </row>
    <row r="4251" spans="9:15">
      <c r="I4251" s="72"/>
      <c r="J4251" s="72"/>
      <c r="N4251" s="303"/>
      <c r="O4251" s="72"/>
    </row>
    <row r="4252" spans="9:15">
      <c r="I4252" s="72"/>
      <c r="J4252" s="72"/>
      <c r="N4252" s="303"/>
      <c r="O4252" s="72"/>
    </row>
    <row r="4253" spans="9:15">
      <c r="I4253" s="72"/>
      <c r="J4253" s="72"/>
      <c r="N4253" s="303"/>
      <c r="O4253" s="72"/>
    </row>
    <row r="4254" spans="9:15">
      <c r="I4254" s="72"/>
      <c r="J4254" s="72"/>
      <c r="N4254" s="303"/>
      <c r="O4254" s="72"/>
    </row>
    <row r="4255" spans="9:15">
      <c r="I4255" s="72"/>
      <c r="J4255" s="72"/>
      <c r="N4255" s="303"/>
      <c r="O4255" s="72"/>
    </row>
    <row r="4256" spans="9:15">
      <c r="I4256" s="72"/>
      <c r="J4256" s="72"/>
      <c r="N4256" s="303"/>
      <c r="O4256" s="72"/>
    </row>
    <row r="4257" spans="9:15">
      <c r="I4257" s="72"/>
      <c r="J4257" s="72"/>
      <c r="N4257" s="303"/>
      <c r="O4257" s="72"/>
    </row>
    <row r="4258" spans="9:15">
      <c r="I4258" s="72"/>
      <c r="J4258" s="72"/>
      <c r="N4258" s="303"/>
      <c r="O4258" s="72"/>
    </row>
    <row r="4259" spans="9:15">
      <c r="I4259" s="72"/>
      <c r="J4259" s="72"/>
      <c r="N4259" s="303"/>
      <c r="O4259" s="72"/>
    </row>
    <row r="4260" spans="9:15">
      <c r="I4260" s="72"/>
      <c r="J4260" s="72"/>
      <c r="N4260" s="303"/>
      <c r="O4260" s="72"/>
    </row>
    <row r="4261" spans="9:15">
      <c r="I4261" s="72"/>
      <c r="J4261" s="72"/>
      <c r="N4261" s="303"/>
      <c r="O4261" s="72"/>
    </row>
    <row r="4262" spans="9:15">
      <c r="I4262" s="72"/>
      <c r="J4262" s="72"/>
      <c r="N4262" s="303"/>
      <c r="O4262" s="72"/>
    </row>
    <row r="4263" spans="9:15">
      <c r="I4263" s="72"/>
      <c r="J4263" s="72"/>
      <c r="N4263" s="303"/>
      <c r="O4263" s="72"/>
    </row>
    <row r="4264" spans="9:15">
      <c r="I4264" s="72"/>
      <c r="J4264" s="72"/>
      <c r="N4264" s="303"/>
      <c r="O4264" s="72"/>
    </row>
    <row r="4265" spans="9:15">
      <c r="I4265" s="72"/>
      <c r="J4265" s="72"/>
      <c r="N4265" s="303"/>
      <c r="O4265" s="72"/>
    </row>
    <row r="4266" spans="9:15">
      <c r="I4266" s="72"/>
      <c r="J4266" s="72"/>
      <c r="N4266" s="303"/>
      <c r="O4266" s="72"/>
    </row>
    <row r="4267" spans="9:15">
      <c r="I4267" s="72"/>
      <c r="J4267" s="72"/>
      <c r="N4267" s="303"/>
      <c r="O4267" s="72"/>
    </row>
    <row r="4268" spans="9:15">
      <c r="I4268" s="72"/>
      <c r="J4268" s="72"/>
      <c r="N4268" s="303"/>
      <c r="O4268" s="72"/>
    </row>
    <row r="4269" spans="9:15">
      <c r="I4269" s="72"/>
      <c r="J4269" s="72"/>
      <c r="N4269" s="303"/>
      <c r="O4269" s="72"/>
    </row>
    <row r="4270" spans="9:15">
      <c r="I4270" s="72"/>
      <c r="J4270" s="72"/>
      <c r="N4270" s="303"/>
      <c r="O4270" s="72"/>
    </row>
    <row r="4271" spans="9:15">
      <c r="I4271" s="72"/>
      <c r="J4271" s="72"/>
      <c r="N4271" s="303"/>
      <c r="O4271" s="72"/>
    </row>
    <row r="4272" spans="9:15">
      <c r="I4272" s="72"/>
      <c r="J4272" s="72"/>
      <c r="N4272" s="303"/>
      <c r="O4272" s="72"/>
    </row>
    <row r="4273" spans="9:15">
      <c r="I4273" s="72"/>
      <c r="J4273" s="72"/>
      <c r="N4273" s="303"/>
      <c r="O4273" s="72"/>
    </row>
    <row r="4274" spans="9:15">
      <c r="I4274" s="72"/>
      <c r="J4274" s="72"/>
      <c r="N4274" s="303"/>
      <c r="O4274" s="72"/>
    </row>
    <row r="4275" spans="9:15">
      <c r="I4275" s="72"/>
      <c r="J4275" s="72"/>
      <c r="N4275" s="303"/>
      <c r="O4275" s="72"/>
    </row>
    <row r="4276" spans="9:15">
      <c r="I4276" s="72"/>
      <c r="J4276" s="72"/>
      <c r="N4276" s="303"/>
      <c r="O4276" s="72"/>
    </row>
    <row r="4277" spans="9:15">
      <c r="I4277" s="72"/>
      <c r="J4277" s="72"/>
      <c r="N4277" s="303"/>
      <c r="O4277" s="72"/>
    </row>
    <row r="4278" spans="9:15">
      <c r="I4278" s="72"/>
      <c r="J4278" s="72"/>
      <c r="N4278" s="303"/>
      <c r="O4278" s="72"/>
    </row>
    <row r="4279" spans="9:15">
      <c r="I4279" s="72"/>
      <c r="J4279" s="72"/>
      <c r="N4279" s="303"/>
      <c r="O4279" s="72"/>
    </row>
    <row r="4280" spans="9:15">
      <c r="I4280" s="72"/>
      <c r="J4280" s="72"/>
      <c r="N4280" s="303"/>
      <c r="O4280" s="72"/>
    </row>
    <row r="4281" spans="9:15">
      <c r="I4281" s="72"/>
      <c r="J4281" s="72"/>
      <c r="N4281" s="303"/>
      <c r="O4281" s="72"/>
    </row>
    <row r="4282" spans="9:15">
      <c r="I4282" s="72"/>
      <c r="J4282" s="72"/>
      <c r="N4282" s="303"/>
      <c r="O4282" s="72"/>
    </row>
    <row r="4283" spans="9:15">
      <c r="I4283" s="72"/>
      <c r="J4283" s="72"/>
      <c r="N4283" s="303"/>
      <c r="O4283" s="72"/>
    </row>
    <row r="4284" spans="9:15">
      <c r="I4284" s="72"/>
      <c r="J4284" s="72"/>
      <c r="N4284" s="303"/>
      <c r="O4284" s="72"/>
    </row>
    <row r="4285" spans="9:15">
      <c r="I4285" s="72"/>
      <c r="J4285" s="72"/>
      <c r="N4285" s="303"/>
      <c r="O4285" s="72"/>
    </row>
    <row r="4286" spans="9:15">
      <c r="I4286" s="72"/>
      <c r="J4286" s="72"/>
      <c r="N4286" s="303"/>
      <c r="O4286" s="72"/>
    </row>
    <row r="4287" spans="9:15">
      <c r="I4287" s="72"/>
      <c r="J4287" s="72"/>
      <c r="N4287" s="303"/>
      <c r="O4287" s="72"/>
    </row>
    <row r="4288" spans="9:15">
      <c r="I4288" s="72"/>
      <c r="J4288" s="72"/>
      <c r="N4288" s="303"/>
      <c r="O4288" s="72"/>
    </row>
    <row r="4289" spans="9:15">
      <c r="I4289" s="72"/>
      <c r="J4289" s="72"/>
      <c r="N4289" s="303"/>
      <c r="O4289" s="72"/>
    </row>
    <row r="4290" spans="9:15">
      <c r="I4290" s="72"/>
      <c r="J4290" s="72"/>
      <c r="N4290" s="303"/>
      <c r="O4290" s="72"/>
    </row>
    <row r="4291" spans="9:15">
      <c r="I4291" s="72"/>
      <c r="J4291" s="72"/>
      <c r="N4291" s="303"/>
      <c r="O4291" s="72"/>
    </row>
    <row r="4292" spans="9:15">
      <c r="I4292" s="72"/>
      <c r="J4292" s="72"/>
      <c r="N4292" s="303"/>
      <c r="O4292" s="72"/>
    </row>
    <row r="4293" spans="9:15">
      <c r="I4293" s="72"/>
      <c r="J4293" s="72"/>
      <c r="N4293" s="303"/>
      <c r="O4293" s="72"/>
    </row>
    <row r="4294" spans="9:15">
      <c r="I4294" s="72"/>
      <c r="J4294" s="72"/>
      <c r="N4294" s="303"/>
      <c r="O4294" s="72"/>
    </row>
    <row r="4295" spans="9:15">
      <c r="I4295" s="72"/>
      <c r="J4295" s="72"/>
      <c r="N4295" s="303"/>
      <c r="O4295" s="72"/>
    </row>
    <row r="4296" spans="9:15">
      <c r="I4296" s="72"/>
      <c r="J4296" s="72"/>
      <c r="N4296" s="303"/>
      <c r="O4296" s="72"/>
    </row>
    <row r="4297" spans="9:15">
      <c r="I4297" s="72"/>
      <c r="J4297" s="72"/>
      <c r="N4297" s="303"/>
      <c r="O4297" s="72"/>
    </row>
    <row r="4298" spans="9:15">
      <c r="I4298" s="72"/>
      <c r="J4298" s="72"/>
      <c r="N4298" s="303"/>
      <c r="O4298" s="72"/>
    </row>
    <row r="4299" spans="9:15">
      <c r="I4299" s="72"/>
      <c r="J4299" s="72"/>
      <c r="N4299" s="303"/>
      <c r="O4299" s="72"/>
    </row>
    <row r="4300" spans="9:15">
      <c r="I4300" s="72"/>
      <c r="J4300" s="72"/>
      <c r="N4300" s="303"/>
      <c r="O4300" s="72"/>
    </row>
    <row r="4301" spans="9:15">
      <c r="I4301" s="72"/>
      <c r="J4301" s="72"/>
      <c r="N4301" s="303"/>
      <c r="O4301" s="72"/>
    </row>
    <row r="4302" spans="9:15">
      <c r="I4302" s="72"/>
      <c r="J4302" s="72"/>
      <c r="N4302" s="303"/>
      <c r="O4302" s="72"/>
    </row>
    <row r="4303" spans="9:15">
      <c r="I4303" s="72"/>
      <c r="J4303" s="72"/>
      <c r="N4303" s="303"/>
      <c r="O4303" s="72"/>
    </row>
    <row r="4304" spans="9:15">
      <c r="I4304" s="72"/>
      <c r="J4304" s="72"/>
      <c r="N4304" s="303"/>
      <c r="O4304" s="72"/>
    </row>
    <row r="4305" spans="9:15">
      <c r="I4305" s="72"/>
      <c r="J4305" s="72"/>
      <c r="N4305" s="303"/>
      <c r="O4305" s="72"/>
    </row>
    <row r="4306" spans="9:15">
      <c r="I4306" s="72"/>
      <c r="J4306" s="72"/>
      <c r="N4306" s="303"/>
      <c r="O4306" s="72"/>
    </row>
    <row r="4307" spans="9:15">
      <c r="I4307" s="72"/>
      <c r="J4307" s="72"/>
      <c r="N4307" s="303"/>
      <c r="O4307" s="72"/>
    </row>
    <row r="4308" spans="9:15">
      <c r="I4308" s="72"/>
      <c r="J4308" s="72"/>
      <c r="N4308" s="303"/>
      <c r="O4308" s="72"/>
    </row>
    <row r="4309" spans="9:15">
      <c r="I4309" s="72"/>
      <c r="J4309" s="72"/>
      <c r="N4309" s="303"/>
      <c r="O4309" s="72"/>
    </row>
    <row r="4310" spans="9:15">
      <c r="I4310" s="72"/>
      <c r="J4310" s="72"/>
      <c r="N4310" s="303"/>
      <c r="O4310" s="72"/>
    </row>
    <row r="4311" spans="9:15">
      <c r="I4311" s="72"/>
      <c r="J4311" s="72"/>
      <c r="N4311" s="303"/>
      <c r="O4311" s="72"/>
    </row>
    <row r="4312" spans="9:15">
      <c r="I4312" s="72"/>
      <c r="J4312" s="72"/>
      <c r="N4312" s="303"/>
      <c r="O4312" s="72"/>
    </row>
    <row r="4313" spans="9:15">
      <c r="I4313" s="72"/>
      <c r="J4313" s="72"/>
      <c r="N4313" s="303"/>
      <c r="O4313" s="72"/>
    </row>
    <row r="4314" spans="9:15">
      <c r="I4314" s="72"/>
      <c r="J4314" s="72"/>
      <c r="N4314" s="303"/>
      <c r="O4314" s="72"/>
    </row>
    <row r="4315" spans="9:15">
      <c r="I4315" s="72"/>
      <c r="J4315" s="72"/>
      <c r="N4315" s="303"/>
      <c r="O4315" s="72"/>
    </row>
    <row r="4316" spans="9:15">
      <c r="I4316" s="72"/>
      <c r="J4316" s="72"/>
      <c r="N4316" s="303"/>
      <c r="O4316" s="72"/>
    </row>
    <row r="4317" spans="9:15">
      <c r="I4317" s="72"/>
      <c r="J4317" s="72"/>
      <c r="N4317" s="303"/>
      <c r="O4317" s="72"/>
    </row>
    <row r="4318" spans="9:15">
      <c r="I4318" s="72"/>
      <c r="J4318" s="72"/>
      <c r="N4318" s="303"/>
      <c r="O4318" s="72"/>
    </row>
    <row r="4319" spans="9:15">
      <c r="I4319" s="72"/>
      <c r="J4319" s="72"/>
      <c r="N4319" s="303"/>
      <c r="O4319" s="72"/>
    </row>
    <row r="4320" spans="9:15">
      <c r="I4320" s="72"/>
      <c r="J4320" s="72"/>
      <c r="N4320" s="303"/>
      <c r="O4320" s="72"/>
    </row>
    <row r="4321" spans="9:15">
      <c r="I4321" s="72"/>
      <c r="J4321" s="72"/>
      <c r="N4321" s="303"/>
      <c r="O4321" s="72"/>
    </row>
    <row r="4322" spans="9:15">
      <c r="I4322" s="72"/>
      <c r="J4322" s="72"/>
      <c r="N4322" s="303"/>
      <c r="O4322" s="72"/>
    </row>
    <row r="4323" spans="9:15">
      <c r="I4323" s="72"/>
      <c r="J4323" s="72"/>
      <c r="N4323" s="303"/>
      <c r="O4323" s="72"/>
    </row>
    <row r="4324" spans="9:15">
      <c r="I4324" s="72"/>
      <c r="J4324" s="72"/>
      <c r="N4324" s="303"/>
      <c r="O4324" s="72"/>
    </row>
    <row r="4325" spans="9:15">
      <c r="I4325" s="72"/>
      <c r="J4325" s="72"/>
      <c r="N4325" s="303"/>
      <c r="O4325" s="72"/>
    </row>
    <row r="4326" spans="9:15">
      <c r="I4326" s="72"/>
      <c r="J4326" s="72"/>
      <c r="N4326" s="303"/>
      <c r="O4326" s="72"/>
    </row>
    <row r="4327" spans="9:15">
      <c r="I4327" s="72"/>
      <c r="J4327" s="72"/>
      <c r="N4327" s="303"/>
      <c r="O4327" s="72"/>
    </row>
    <row r="4328" spans="9:15">
      <c r="I4328" s="72"/>
      <c r="J4328" s="72"/>
      <c r="N4328" s="303"/>
      <c r="O4328" s="72"/>
    </row>
    <row r="4329" spans="9:15">
      <c r="I4329" s="72"/>
      <c r="J4329" s="72"/>
      <c r="N4329" s="303"/>
      <c r="O4329" s="72"/>
    </row>
    <row r="4330" spans="9:15">
      <c r="I4330" s="72"/>
      <c r="J4330" s="72"/>
      <c r="N4330" s="303"/>
      <c r="O4330" s="72"/>
    </row>
    <row r="4331" spans="9:15">
      <c r="I4331" s="72"/>
      <c r="J4331" s="72"/>
      <c r="N4331" s="303"/>
      <c r="O4331" s="72"/>
    </row>
    <row r="4332" spans="9:15">
      <c r="I4332" s="72"/>
      <c r="J4332" s="72"/>
      <c r="N4332" s="303"/>
      <c r="O4332" s="72"/>
    </row>
    <row r="4333" spans="9:15">
      <c r="I4333" s="72"/>
      <c r="J4333" s="72"/>
      <c r="N4333" s="303"/>
      <c r="O4333" s="72"/>
    </row>
    <row r="4334" spans="9:15">
      <c r="I4334" s="72"/>
      <c r="J4334" s="72"/>
      <c r="N4334" s="303"/>
      <c r="O4334" s="72"/>
    </row>
    <row r="4335" spans="9:15">
      <c r="I4335" s="72"/>
      <c r="J4335" s="72"/>
      <c r="N4335" s="303"/>
      <c r="O4335" s="72"/>
    </row>
    <row r="4336" spans="9:15">
      <c r="I4336" s="72"/>
      <c r="J4336" s="72"/>
      <c r="N4336" s="303"/>
      <c r="O4336" s="72"/>
    </row>
    <row r="4337" spans="9:15">
      <c r="I4337" s="72"/>
      <c r="J4337" s="72"/>
      <c r="N4337" s="303"/>
      <c r="O4337" s="72"/>
    </row>
    <row r="4338" spans="9:15">
      <c r="I4338" s="72"/>
      <c r="J4338" s="72"/>
      <c r="N4338" s="303"/>
      <c r="O4338" s="72"/>
    </row>
    <row r="4339" spans="9:15">
      <c r="I4339" s="72"/>
      <c r="J4339" s="72"/>
      <c r="N4339" s="303"/>
      <c r="O4339" s="72"/>
    </row>
    <row r="4340" spans="9:15">
      <c r="I4340" s="72"/>
      <c r="J4340" s="72"/>
      <c r="N4340" s="303"/>
      <c r="O4340" s="72"/>
    </row>
    <row r="4341" spans="9:15">
      <c r="I4341" s="72"/>
      <c r="J4341" s="72"/>
      <c r="N4341" s="303"/>
      <c r="O4341" s="72"/>
    </row>
    <row r="4342" spans="9:15">
      <c r="I4342" s="72"/>
      <c r="J4342" s="72"/>
      <c r="N4342" s="303"/>
      <c r="O4342" s="72"/>
    </row>
    <row r="4343" spans="9:15">
      <c r="I4343" s="72"/>
      <c r="J4343" s="72"/>
      <c r="N4343" s="303"/>
      <c r="O4343" s="72"/>
    </row>
    <row r="4344" spans="9:15">
      <c r="I4344" s="72"/>
      <c r="J4344" s="72"/>
      <c r="N4344" s="303"/>
      <c r="O4344" s="72"/>
    </row>
    <row r="4345" spans="9:15">
      <c r="I4345" s="72"/>
      <c r="J4345" s="72"/>
      <c r="N4345" s="303"/>
      <c r="O4345" s="72"/>
    </row>
    <row r="4346" spans="9:15">
      <c r="I4346" s="72"/>
      <c r="J4346" s="72"/>
      <c r="N4346" s="303"/>
      <c r="O4346" s="72"/>
    </row>
    <row r="4347" spans="9:15">
      <c r="I4347" s="72"/>
      <c r="J4347" s="72"/>
      <c r="N4347" s="303"/>
      <c r="O4347" s="72"/>
    </row>
    <row r="4348" spans="9:15">
      <c r="I4348" s="72"/>
      <c r="J4348" s="72"/>
      <c r="N4348" s="303"/>
      <c r="O4348" s="72"/>
    </row>
    <row r="4349" spans="9:15">
      <c r="I4349" s="72"/>
      <c r="J4349" s="72"/>
      <c r="N4349" s="303"/>
      <c r="O4349" s="72"/>
    </row>
    <row r="4350" spans="9:15">
      <c r="I4350" s="72"/>
      <c r="J4350" s="72"/>
      <c r="N4350" s="303"/>
      <c r="O4350" s="72"/>
    </row>
    <row r="4351" spans="9:15">
      <c r="I4351" s="72"/>
      <c r="J4351" s="72"/>
      <c r="N4351" s="303"/>
      <c r="O4351" s="72"/>
    </row>
    <row r="4352" spans="9:15">
      <c r="I4352" s="72"/>
      <c r="J4352" s="72"/>
      <c r="N4352" s="303"/>
      <c r="O4352" s="72"/>
    </row>
    <row r="4353" spans="9:15">
      <c r="I4353" s="72"/>
      <c r="J4353" s="72"/>
      <c r="N4353" s="303"/>
      <c r="O4353" s="72"/>
    </row>
    <row r="4354" spans="9:15">
      <c r="I4354" s="72"/>
      <c r="J4354" s="72"/>
      <c r="N4354" s="303"/>
      <c r="O4354" s="72"/>
    </row>
    <row r="4355" spans="9:15">
      <c r="I4355" s="72"/>
      <c r="J4355" s="72"/>
      <c r="N4355" s="303"/>
      <c r="O4355" s="72"/>
    </row>
    <row r="4356" spans="9:15">
      <c r="I4356" s="72"/>
      <c r="J4356" s="72"/>
      <c r="N4356" s="303"/>
      <c r="O4356" s="72"/>
    </row>
    <row r="4357" spans="9:15">
      <c r="I4357" s="72"/>
      <c r="J4357" s="72"/>
      <c r="N4357" s="303"/>
      <c r="O4357" s="72"/>
    </row>
    <row r="4358" spans="9:15">
      <c r="I4358" s="72"/>
      <c r="J4358" s="72"/>
      <c r="N4358" s="303"/>
      <c r="O4358" s="72"/>
    </row>
    <row r="4359" spans="9:15">
      <c r="I4359" s="72"/>
      <c r="J4359" s="72"/>
      <c r="N4359" s="303"/>
      <c r="O4359" s="72"/>
    </row>
    <row r="4360" spans="9:15">
      <c r="I4360" s="72"/>
      <c r="J4360" s="72"/>
      <c r="N4360" s="303"/>
      <c r="O4360" s="72"/>
    </row>
    <row r="4361" spans="9:15">
      <c r="I4361" s="72"/>
      <c r="J4361" s="72"/>
      <c r="N4361" s="303"/>
      <c r="O4361" s="72"/>
    </row>
    <row r="4362" spans="9:15">
      <c r="I4362" s="72"/>
      <c r="J4362" s="72"/>
      <c r="N4362" s="303"/>
      <c r="O4362" s="72"/>
    </row>
    <row r="4363" spans="9:15">
      <c r="I4363" s="72"/>
      <c r="J4363" s="72"/>
      <c r="N4363" s="303"/>
      <c r="O4363" s="72"/>
    </row>
    <row r="4364" spans="9:15">
      <c r="I4364" s="72"/>
      <c r="J4364" s="72"/>
      <c r="N4364" s="303"/>
      <c r="O4364" s="72"/>
    </row>
    <row r="4365" spans="9:15">
      <c r="I4365" s="72"/>
      <c r="J4365" s="72"/>
      <c r="N4365" s="303"/>
      <c r="O4365" s="72"/>
    </row>
    <row r="4366" spans="9:15">
      <c r="I4366" s="72"/>
      <c r="J4366" s="72"/>
      <c r="N4366" s="303"/>
      <c r="O4366" s="72"/>
    </row>
    <row r="4367" spans="9:15">
      <c r="I4367" s="72"/>
      <c r="J4367" s="72"/>
      <c r="N4367" s="303"/>
      <c r="O4367" s="72"/>
    </row>
    <row r="4368" spans="9:15">
      <c r="I4368" s="72"/>
      <c r="J4368" s="72"/>
      <c r="N4368" s="303"/>
      <c r="O4368" s="72"/>
    </row>
    <row r="4369" spans="9:15">
      <c r="I4369" s="72"/>
      <c r="J4369" s="72"/>
      <c r="N4369" s="303"/>
      <c r="O4369" s="72"/>
    </row>
    <row r="4370" spans="9:15">
      <c r="I4370" s="72"/>
      <c r="J4370" s="72"/>
      <c r="N4370" s="303"/>
      <c r="O4370" s="72"/>
    </row>
    <row r="4371" spans="9:15">
      <c r="I4371" s="72"/>
      <c r="J4371" s="72"/>
      <c r="N4371" s="303"/>
      <c r="O4371" s="72"/>
    </row>
    <row r="4372" spans="9:15">
      <c r="I4372" s="72"/>
      <c r="J4372" s="72"/>
      <c r="N4372" s="303"/>
      <c r="O4372" s="72"/>
    </row>
    <row r="4373" spans="9:15">
      <c r="I4373" s="72"/>
      <c r="J4373" s="72"/>
      <c r="N4373" s="303"/>
      <c r="O4373" s="72"/>
    </row>
    <row r="4374" spans="9:15">
      <c r="I4374" s="72"/>
      <c r="J4374" s="72"/>
      <c r="N4374" s="303"/>
      <c r="O4374" s="72"/>
    </row>
    <row r="4375" spans="9:15">
      <c r="I4375" s="72"/>
      <c r="J4375" s="72"/>
      <c r="N4375" s="303"/>
      <c r="O4375" s="72"/>
    </row>
    <row r="4376" spans="9:15">
      <c r="I4376" s="72"/>
      <c r="J4376" s="72"/>
      <c r="N4376" s="303"/>
      <c r="O4376" s="72"/>
    </row>
    <row r="4377" spans="9:15">
      <c r="I4377" s="72"/>
      <c r="J4377" s="72"/>
      <c r="N4377" s="303"/>
      <c r="O4377" s="72"/>
    </row>
    <row r="4378" spans="9:15">
      <c r="I4378" s="72"/>
      <c r="J4378" s="72"/>
      <c r="N4378" s="303"/>
      <c r="O4378" s="72"/>
    </row>
    <row r="4379" spans="9:15">
      <c r="I4379" s="72"/>
      <c r="J4379" s="72"/>
      <c r="N4379" s="303"/>
      <c r="O4379" s="72"/>
    </row>
    <row r="4380" spans="9:15">
      <c r="I4380" s="72"/>
      <c r="J4380" s="72"/>
      <c r="N4380" s="303"/>
      <c r="O4380" s="72"/>
    </row>
    <row r="4381" spans="9:15">
      <c r="I4381" s="72"/>
      <c r="J4381" s="72"/>
      <c r="N4381" s="303"/>
      <c r="O4381" s="72"/>
    </row>
    <row r="4382" spans="9:15">
      <c r="I4382" s="72"/>
      <c r="J4382" s="72"/>
      <c r="N4382" s="303"/>
      <c r="O4382" s="72"/>
    </row>
    <row r="4383" spans="9:15">
      <c r="I4383" s="72"/>
      <c r="J4383" s="72"/>
      <c r="N4383" s="303"/>
      <c r="O4383" s="72"/>
    </row>
    <row r="4384" spans="9:15">
      <c r="I4384" s="72"/>
      <c r="J4384" s="72"/>
      <c r="N4384" s="303"/>
      <c r="O4384" s="72"/>
    </row>
    <row r="4385" spans="9:15">
      <c r="I4385" s="72"/>
      <c r="J4385" s="72"/>
      <c r="N4385" s="303"/>
      <c r="O4385" s="72"/>
    </row>
    <row r="4386" spans="9:15">
      <c r="I4386" s="72"/>
      <c r="J4386" s="72"/>
      <c r="N4386" s="303"/>
      <c r="O4386" s="72"/>
    </row>
    <row r="4387" spans="9:15">
      <c r="I4387" s="72"/>
      <c r="J4387" s="72"/>
      <c r="N4387" s="303"/>
      <c r="O4387" s="72"/>
    </row>
    <row r="4388" spans="9:15">
      <c r="I4388" s="72"/>
      <c r="J4388" s="72"/>
      <c r="N4388" s="303"/>
      <c r="O4388" s="72"/>
    </row>
    <row r="4389" spans="9:15">
      <c r="I4389" s="72"/>
      <c r="J4389" s="72"/>
      <c r="N4389" s="303"/>
      <c r="O4389" s="72"/>
    </row>
    <row r="4390" spans="9:15">
      <c r="I4390" s="72"/>
      <c r="J4390" s="72"/>
      <c r="N4390" s="303"/>
      <c r="O4390" s="72"/>
    </row>
    <row r="4391" spans="9:15">
      <c r="I4391" s="72"/>
      <c r="J4391" s="72"/>
      <c r="N4391" s="303"/>
      <c r="O4391" s="72"/>
    </row>
    <row r="4392" spans="9:15">
      <c r="I4392" s="72"/>
      <c r="J4392" s="72"/>
      <c r="N4392" s="303"/>
      <c r="O4392" s="72"/>
    </row>
    <row r="4393" spans="9:15">
      <c r="I4393" s="72"/>
      <c r="J4393" s="72"/>
      <c r="N4393" s="303"/>
      <c r="O4393" s="72"/>
    </row>
    <row r="4394" spans="9:15">
      <c r="I4394" s="72"/>
      <c r="J4394" s="72"/>
      <c r="N4394" s="303"/>
      <c r="O4394" s="72"/>
    </row>
    <row r="4395" spans="9:15">
      <c r="I4395" s="72"/>
      <c r="J4395" s="72"/>
      <c r="N4395" s="303"/>
      <c r="O4395" s="72"/>
    </row>
    <row r="4396" spans="9:15">
      <c r="I4396" s="72"/>
      <c r="J4396" s="72"/>
      <c r="N4396" s="303"/>
      <c r="O4396" s="72"/>
    </row>
    <row r="4397" spans="9:15">
      <c r="I4397" s="72"/>
      <c r="J4397" s="72"/>
      <c r="N4397" s="303"/>
      <c r="O4397" s="72"/>
    </row>
    <row r="4398" spans="9:15">
      <c r="I4398" s="72"/>
      <c r="J4398" s="72"/>
      <c r="N4398" s="303"/>
      <c r="O4398" s="72"/>
    </row>
    <row r="4399" spans="9:15">
      <c r="I4399" s="72"/>
      <c r="J4399" s="72"/>
      <c r="N4399" s="303"/>
      <c r="O4399" s="72"/>
    </row>
    <row r="4400" spans="9:15">
      <c r="I4400" s="72"/>
      <c r="J4400" s="72"/>
      <c r="N4400" s="303"/>
      <c r="O4400" s="72"/>
    </row>
    <row r="4401" spans="9:15">
      <c r="I4401" s="72"/>
      <c r="J4401" s="72"/>
      <c r="N4401" s="303"/>
      <c r="O4401" s="72"/>
    </row>
    <row r="4402" spans="9:15">
      <c r="I4402" s="72"/>
      <c r="J4402" s="72"/>
      <c r="N4402" s="303"/>
      <c r="O4402" s="72"/>
    </row>
    <row r="4403" spans="9:15">
      <c r="I4403" s="72"/>
      <c r="J4403" s="72"/>
      <c r="N4403" s="303"/>
      <c r="O4403" s="72"/>
    </row>
    <row r="4404" spans="9:15">
      <c r="I4404" s="72"/>
      <c r="J4404" s="72"/>
      <c r="N4404" s="303"/>
      <c r="O4404" s="72"/>
    </row>
    <row r="4405" spans="9:15">
      <c r="I4405" s="72"/>
      <c r="J4405" s="72"/>
      <c r="N4405" s="303"/>
      <c r="O4405" s="72"/>
    </row>
    <row r="4406" spans="9:15">
      <c r="I4406" s="72"/>
      <c r="J4406" s="72"/>
      <c r="N4406" s="303"/>
      <c r="O4406" s="72"/>
    </row>
    <row r="4407" spans="9:15">
      <c r="I4407" s="72"/>
      <c r="J4407" s="72"/>
      <c r="N4407" s="303"/>
      <c r="O4407" s="72"/>
    </row>
    <row r="4408" spans="9:15">
      <c r="I4408" s="72"/>
      <c r="J4408" s="72"/>
      <c r="N4408" s="303"/>
      <c r="O4408" s="72"/>
    </row>
    <row r="4409" spans="9:15">
      <c r="I4409" s="72"/>
      <c r="J4409" s="72"/>
      <c r="N4409" s="303"/>
      <c r="O4409" s="72"/>
    </row>
    <row r="4410" spans="9:15">
      <c r="I4410" s="72"/>
      <c r="J4410" s="72"/>
      <c r="N4410" s="303"/>
      <c r="O4410" s="72"/>
    </row>
    <row r="4411" spans="9:15">
      <c r="I4411" s="72"/>
      <c r="J4411" s="72"/>
      <c r="N4411" s="303"/>
      <c r="O4411" s="72"/>
    </row>
    <row r="4412" spans="9:15">
      <c r="I4412" s="72"/>
      <c r="J4412" s="72"/>
      <c r="N4412" s="303"/>
      <c r="O4412" s="72"/>
    </row>
    <row r="4413" spans="9:15">
      <c r="I4413" s="72"/>
      <c r="J4413" s="72"/>
      <c r="N4413" s="303"/>
      <c r="O4413" s="72"/>
    </row>
    <row r="4414" spans="9:15">
      <c r="I4414" s="72"/>
      <c r="J4414" s="72"/>
      <c r="N4414" s="303"/>
      <c r="O4414" s="72"/>
    </row>
    <row r="4415" spans="9:15">
      <c r="I4415" s="72"/>
      <c r="J4415" s="72"/>
      <c r="N4415" s="303"/>
      <c r="O4415" s="72"/>
    </row>
    <row r="4416" spans="9:15">
      <c r="I4416" s="72"/>
      <c r="J4416" s="72"/>
      <c r="N4416" s="303"/>
      <c r="O4416" s="72"/>
    </row>
    <row r="4417" spans="9:15">
      <c r="I4417" s="72"/>
      <c r="J4417" s="72"/>
      <c r="N4417" s="303"/>
      <c r="O4417" s="72"/>
    </row>
    <row r="4418" spans="9:15">
      <c r="I4418" s="72"/>
      <c r="J4418" s="72"/>
      <c r="N4418" s="303"/>
      <c r="O4418" s="72"/>
    </row>
    <row r="4419" spans="9:15">
      <c r="I4419" s="72"/>
      <c r="J4419" s="72"/>
      <c r="N4419" s="303"/>
      <c r="O4419" s="72"/>
    </row>
    <row r="4420" spans="9:15">
      <c r="I4420" s="72"/>
      <c r="J4420" s="72"/>
      <c r="N4420" s="303"/>
      <c r="O4420" s="72"/>
    </row>
    <row r="4421" spans="9:15">
      <c r="I4421" s="72"/>
      <c r="J4421" s="72"/>
      <c r="N4421" s="303"/>
      <c r="O4421" s="72"/>
    </row>
    <row r="4422" spans="9:15">
      <c r="I4422" s="72"/>
      <c r="J4422" s="72"/>
      <c r="N4422" s="303"/>
      <c r="O4422" s="72"/>
    </row>
    <row r="4423" spans="9:15">
      <c r="I4423" s="72"/>
      <c r="J4423" s="72"/>
      <c r="N4423" s="303"/>
      <c r="O4423" s="72"/>
    </row>
    <row r="4424" spans="9:15">
      <c r="I4424" s="72"/>
      <c r="J4424" s="72"/>
      <c r="N4424" s="303"/>
      <c r="O4424" s="72"/>
    </row>
    <row r="4425" spans="9:15">
      <c r="I4425" s="72"/>
      <c r="J4425" s="72"/>
      <c r="N4425" s="303"/>
      <c r="O4425" s="72"/>
    </row>
    <row r="4426" spans="9:15">
      <c r="I4426" s="72"/>
      <c r="J4426" s="72"/>
      <c r="N4426" s="303"/>
      <c r="O4426" s="72"/>
    </row>
    <row r="4427" spans="9:15">
      <c r="I4427" s="72"/>
      <c r="J4427" s="72"/>
      <c r="N4427" s="303"/>
      <c r="O4427" s="72"/>
    </row>
    <row r="4428" spans="9:15">
      <c r="I4428" s="72"/>
      <c r="J4428" s="72"/>
      <c r="N4428" s="303"/>
      <c r="O4428" s="72"/>
    </row>
    <row r="4429" spans="9:15">
      <c r="I4429" s="72"/>
      <c r="J4429" s="72"/>
      <c r="N4429" s="303"/>
      <c r="O4429" s="72"/>
    </row>
    <row r="4430" spans="9:15">
      <c r="I4430" s="72"/>
      <c r="J4430" s="72"/>
      <c r="N4430" s="303"/>
      <c r="O4430" s="72"/>
    </row>
    <row r="4431" spans="9:15">
      <c r="I4431" s="72"/>
      <c r="J4431" s="72"/>
      <c r="N4431" s="303"/>
      <c r="O4431" s="72"/>
    </row>
    <row r="4432" spans="9:15">
      <c r="I4432" s="72"/>
      <c r="J4432" s="72"/>
      <c r="N4432" s="303"/>
      <c r="O4432" s="72"/>
    </row>
    <row r="4433" spans="9:15">
      <c r="I4433" s="72"/>
      <c r="J4433" s="72"/>
      <c r="N4433" s="303"/>
      <c r="O4433" s="72"/>
    </row>
    <row r="4434" spans="9:15">
      <c r="I4434" s="72"/>
      <c r="J4434" s="72"/>
      <c r="N4434" s="303"/>
      <c r="O4434" s="72"/>
    </row>
    <row r="4435" spans="9:15">
      <c r="I4435" s="72"/>
      <c r="J4435" s="72"/>
      <c r="N4435" s="303"/>
      <c r="O4435" s="72"/>
    </row>
    <row r="4436" spans="9:15">
      <c r="I4436" s="72"/>
      <c r="J4436" s="72"/>
      <c r="N4436" s="303"/>
      <c r="O4436" s="72"/>
    </row>
    <row r="4437" spans="9:15">
      <c r="I4437" s="72"/>
      <c r="J4437" s="72"/>
      <c r="N4437" s="303"/>
      <c r="O4437" s="72"/>
    </row>
    <row r="4438" spans="9:15">
      <c r="I4438" s="72"/>
      <c r="J4438" s="72"/>
      <c r="N4438" s="303"/>
      <c r="O4438" s="72"/>
    </row>
    <row r="4439" spans="9:15">
      <c r="I4439" s="72"/>
      <c r="J4439" s="72"/>
      <c r="N4439" s="303"/>
      <c r="O4439" s="72"/>
    </row>
    <row r="4440" spans="9:15">
      <c r="I4440" s="72"/>
      <c r="J4440" s="72"/>
      <c r="N4440" s="303"/>
      <c r="O4440" s="72"/>
    </row>
    <row r="4441" spans="9:15">
      <c r="I4441" s="72"/>
      <c r="J4441" s="72"/>
      <c r="N4441" s="303"/>
      <c r="O4441" s="72"/>
    </row>
    <row r="4442" spans="9:15">
      <c r="I4442" s="72"/>
      <c r="J4442" s="72"/>
      <c r="N4442" s="303"/>
      <c r="O4442" s="72"/>
    </row>
    <row r="4443" spans="9:15">
      <c r="I4443" s="72"/>
      <c r="J4443" s="72"/>
      <c r="N4443" s="303"/>
      <c r="O4443" s="72"/>
    </row>
    <row r="4444" spans="9:15">
      <c r="I4444" s="72"/>
      <c r="J4444" s="72"/>
      <c r="N4444" s="303"/>
      <c r="O4444" s="72"/>
    </row>
    <row r="4445" spans="9:15">
      <c r="I4445" s="72"/>
      <c r="J4445" s="72"/>
      <c r="N4445" s="303"/>
      <c r="O4445" s="72"/>
    </row>
    <row r="4446" spans="9:15">
      <c r="I4446" s="72"/>
      <c r="J4446" s="72"/>
      <c r="N4446" s="303"/>
      <c r="O4446" s="72"/>
    </row>
    <row r="4447" spans="9:15">
      <c r="I4447" s="72"/>
      <c r="J4447" s="72"/>
      <c r="N4447" s="303"/>
      <c r="O4447" s="72"/>
    </row>
    <row r="4448" spans="9:15">
      <c r="I4448" s="72"/>
      <c r="J4448" s="72"/>
      <c r="N4448" s="303"/>
      <c r="O4448" s="72"/>
    </row>
    <row r="4449" spans="9:15">
      <c r="I4449" s="72"/>
      <c r="J4449" s="72"/>
      <c r="N4449" s="303"/>
      <c r="O4449" s="72"/>
    </row>
    <row r="4450" spans="9:15">
      <c r="I4450" s="72"/>
      <c r="J4450" s="72"/>
      <c r="N4450" s="303"/>
      <c r="O4450" s="72"/>
    </row>
    <row r="4451" spans="9:15">
      <c r="I4451" s="72"/>
      <c r="J4451" s="72"/>
      <c r="N4451" s="303"/>
      <c r="O4451" s="72"/>
    </row>
    <row r="4452" spans="9:15">
      <c r="I4452" s="72"/>
      <c r="J4452" s="72"/>
      <c r="N4452" s="303"/>
      <c r="O4452" s="72"/>
    </row>
    <row r="4453" spans="9:15">
      <c r="I4453" s="72"/>
      <c r="J4453" s="72"/>
      <c r="N4453" s="303"/>
      <c r="O4453" s="72"/>
    </row>
    <row r="4454" spans="9:15">
      <c r="I4454" s="72"/>
      <c r="J4454" s="72"/>
      <c r="N4454" s="303"/>
      <c r="O4454" s="72"/>
    </row>
    <row r="4455" spans="9:15">
      <c r="I4455" s="72"/>
      <c r="J4455" s="72"/>
      <c r="N4455" s="303"/>
      <c r="O4455" s="72"/>
    </row>
    <row r="4456" spans="9:15">
      <c r="I4456" s="72"/>
      <c r="J4456" s="72"/>
      <c r="N4456" s="303"/>
      <c r="O4456" s="72"/>
    </row>
    <row r="4457" spans="9:15">
      <c r="I4457" s="72"/>
      <c r="J4457" s="72"/>
      <c r="N4457" s="303"/>
      <c r="O4457" s="72"/>
    </row>
    <row r="4458" spans="9:15">
      <c r="I4458" s="72"/>
      <c r="J4458" s="72"/>
      <c r="N4458" s="303"/>
      <c r="O4458" s="72"/>
    </row>
    <row r="4459" spans="9:15">
      <c r="I4459" s="72"/>
      <c r="J4459" s="72"/>
      <c r="N4459" s="303"/>
      <c r="O4459" s="72"/>
    </row>
    <row r="4460" spans="9:15">
      <c r="I4460" s="72"/>
      <c r="J4460" s="72"/>
      <c r="N4460" s="303"/>
      <c r="O4460" s="72"/>
    </row>
    <row r="4461" spans="9:15">
      <c r="I4461" s="72"/>
      <c r="J4461" s="72"/>
      <c r="N4461" s="303"/>
      <c r="O4461" s="72"/>
    </row>
    <row r="4462" spans="9:15">
      <c r="I4462" s="72"/>
      <c r="J4462" s="72"/>
      <c r="N4462" s="303"/>
      <c r="O4462" s="72"/>
    </row>
    <row r="4463" spans="9:15">
      <c r="I4463" s="72"/>
      <c r="J4463" s="72"/>
      <c r="N4463" s="303"/>
      <c r="O4463" s="72"/>
    </row>
    <row r="4464" spans="9:15">
      <c r="I4464" s="72"/>
      <c r="J4464" s="72"/>
      <c r="N4464" s="303"/>
      <c r="O4464" s="72"/>
    </row>
    <row r="4465" spans="9:15">
      <c r="I4465" s="72"/>
      <c r="J4465" s="72"/>
      <c r="N4465" s="303"/>
      <c r="O4465" s="72"/>
    </row>
    <row r="4466" spans="9:15">
      <c r="I4466" s="72"/>
      <c r="J4466" s="72"/>
      <c r="N4466" s="303"/>
      <c r="O4466" s="72"/>
    </row>
    <row r="4467" spans="9:15">
      <c r="I4467" s="72"/>
      <c r="J4467" s="72"/>
      <c r="N4467" s="303"/>
      <c r="O4467" s="72"/>
    </row>
    <row r="4468" spans="9:15">
      <c r="I4468" s="72"/>
      <c r="J4468" s="72"/>
      <c r="N4468" s="303"/>
      <c r="O4468" s="72"/>
    </row>
    <row r="4469" spans="9:15">
      <c r="I4469" s="72"/>
      <c r="J4469" s="72"/>
      <c r="N4469" s="303"/>
      <c r="O4469" s="72"/>
    </row>
    <row r="4470" spans="9:15">
      <c r="I4470" s="72"/>
      <c r="J4470" s="72"/>
      <c r="N4470" s="303"/>
      <c r="O4470" s="72"/>
    </row>
    <row r="4471" spans="9:15">
      <c r="I4471" s="72"/>
      <c r="J4471" s="72"/>
      <c r="N4471" s="303"/>
      <c r="O4471" s="72"/>
    </row>
    <row r="4472" spans="9:15">
      <c r="I4472" s="72"/>
      <c r="J4472" s="72"/>
      <c r="N4472" s="303"/>
      <c r="O4472" s="72"/>
    </row>
    <row r="4473" spans="9:15">
      <c r="I4473" s="72"/>
      <c r="J4473" s="72"/>
      <c r="N4473" s="303"/>
      <c r="O4473" s="72"/>
    </row>
    <row r="4474" spans="9:15">
      <c r="I4474" s="72"/>
      <c r="J4474" s="72"/>
      <c r="N4474" s="303"/>
      <c r="O4474" s="72"/>
    </row>
    <row r="4475" spans="9:15">
      <c r="I4475" s="72"/>
      <c r="J4475" s="72"/>
      <c r="N4475" s="303"/>
      <c r="O4475" s="72"/>
    </row>
    <row r="4476" spans="9:15">
      <c r="I4476" s="72"/>
      <c r="J4476" s="72"/>
      <c r="N4476" s="303"/>
      <c r="O4476" s="72"/>
    </row>
    <row r="4477" spans="9:15">
      <c r="I4477" s="72"/>
      <c r="J4477" s="72"/>
      <c r="N4477" s="303"/>
      <c r="O4477" s="72"/>
    </row>
    <row r="4478" spans="9:15">
      <c r="I4478" s="72"/>
      <c r="J4478" s="72"/>
      <c r="N4478" s="303"/>
      <c r="O4478" s="72"/>
    </row>
    <row r="4479" spans="9:15">
      <c r="I4479" s="72"/>
      <c r="J4479" s="72"/>
      <c r="N4479" s="303"/>
      <c r="O4479" s="72"/>
    </row>
    <row r="4480" spans="9:15">
      <c r="I4480" s="72"/>
      <c r="J4480" s="72"/>
      <c r="N4480" s="303"/>
      <c r="O4480" s="72"/>
    </row>
    <row r="4481" spans="9:15">
      <c r="I4481" s="72"/>
      <c r="J4481" s="72"/>
      <c r="N4481" s="303"/>
      <c r="O4481" s="72"/>
    </row>
    <row r="4482" spans="9:15">
      <c r="I4482" s="72"/>
      <c r="J4482" s="72"/>
      <c r="N4482" s="303"/>
      <c r="O4482" s="72"/>
    </row>
    <row r="4483" spans="9:15">
      <c r="I4483" s="72"/>
      <c r="J4483" s="72"/>
      <c r="N4483" s="303"/>
      <c r="O4483" s="72"/>
    </row>
    <row r="4484" spans="9:15">
      <c r="I4484" s="72"/>
      <c r="J4484" s="72"/>
      <c r="N4484" s="303"/>
      <c r="O4484" s="72"/>
    </row>
    <row r="4485" spans="9:15">
      <c r="I4485" s="72"/>
      <c r="J4485" s="72"/>
      <c r="N4485" s="303"/>
      <c r="O4485" s="72"/>
    </row>
    <row r="4486" spans="9:15">
      <c r="I4486" s="72"/>
      <c r="J4486" s="72"/>
      <c r="N4486" s="303"/>
      <c r="O4486" s="72"/>
    </row>
    <row r="4487" spans="9:15">
      <c r="I4487" s="72"/>
      <c r="J4487" s="72"/>
      <c r="N4487" s="303"/>
      <c r="O4487" s="72"/>
    </row>
    <row r="4488" spans="9:15">
      <c r="I4488" s="72"/>
      <c r="J4488" s="72"/>
      <c r="N4488" s="303"/>
      <c r="O4488" s="72"/>
    </row>
    <row r="4489" spans="9:15">
      <c r="I4489" s="72"/>
      <c r="J4489" s="72"/>
      <c r="N4489" s="303"/>
      <c r="O4489" s="72"/>
    </row>
    <row r="4490" spans="9:15">
      <c r="I4490" s="72"/>
      <c r="J4490" s="72"/>
      <c r="N4490" s="303"/>
      <c r="O4490" s="72"/>
    </row>
    <row r="4491" spans="9:15">
      <c r="I4491" s="72"/>
      <c r="J4491" s="72"/>
      <c r="N4491" s="303"/>
      <c r="O4491" s="72"/>
    </row>
    <row r="4492" spans="9:15">
      <c r="I4492" s="72"/>
      <c r="J4492" s="72"/>
      <c r="N4492" s="303"/>
      <c r="O4492" s="72"/>
    </row>
    <row r="4493" spans="9:15">
      <c r="I4493" s="72"/>
      <c r="J4493" s="72"/>
      <c r="N4493" s="303"/>
      <c r="O4493" s="72"/>
    </row>
    <row r="4494" spans="9:15">
      <c r="I4494" s="72"/>
      <c r="J4494" s="72"/>
      <c r="N4494" s="303"/>
      <c r="O4494" s="72"/>
    </row>
    <row r="4495" spans="9:15">
      <c r="I4495" s="72"/>
      <c r="J4495" s="72"/>
      <c r="N4495" s="303"/>
      <c r="O4495" s="72"/>
    </row>
    <row r="4496" spans="9:15">
      <c r="I4496" s="72"/>
      <c r="J4496" s="72"/>
      <c r="N4496" s="303"/>
      <c r="O4496" s="72"/>
    </row>
    <row r="4497" spans="9:15">
      <c r="I4497" s="72"/>
      <c r="J4497" s="72"/>
      <c r="N4497" s="303"/>
      <c r="O4497" s="72"/>
    </row>
    <row r="4498" spans="9:15">
      <c r="I4498" s="72"/>
      <c r="J4498" s="72"/>
      <c r="N4498" s="303"/>
      <c r="O4498" s="72"/>
    </row>
    <row r="4499" spans="9:15">
      <c r="I4499" s="72"/>
      <c r="J4499" s="72"/>
      <c r="N4499" s="303"/>
      <c r="O4499" s="72"/>
    </row>
    <row r="4500" spans="9:15">
      <c r="I4500" s="72"/>
      <c r="J4500" s="72"/>
      <c r="N4500" s="303"/>
      <c r="O4500" s="72"/>
    </row>
    <row r="4501" spans="9:15">
      <c r="I4501" s="72"/>
      <c r="J4501" s="72"/>
      <c r="N4501" s="303"/>
      <c r="O4501" s="72"/>
    </row>
    <row r="4502" spans="9:15">
      <c r="I4502" s="72"/>
      <c r="J4502" s="72"/>
      <c r="N4502" s="303"/>
      <c r="O4502" s="72"/>
    </row>
    <row r="4503" spans="9:15">
      <c r="I4503" s="72"/>
      <c r="J4503" s="72"/>
      <c r="N4503" s="303"/>
      <c r="O4503" s="72"/>
    </row>
    <row r="4504" spans="9:15">
      <c r="I4504" s="72"/>
      <c r="J4504" s="72"/>
      <c r="N4504" s="303"/>
      <c r="O4504" s="72"/>
    </row>
    <row r="4505" spans="9:15">
      <c r="I4505" s="72"/>
      <c r="J4505" s="72"/>
      <c r="N4505" s="303"/>
      <c r="O4505" s="72"/>
    </row>
    <row r="4506" spans="9:15">
      <c r="I4506" s="72"/>
      <c r="J4506" s="72"/>
      <c r="N4506" s="303"/>
      <c r="O4506" s="72"/>
    </row>
    <row r="4507" spans="9:15">
      <c r="I4507" s="72"/>
      <c r="J4507" s="72"/>
      <c r="N4507" s="303"/>
      <c r="O4507" s="72"/>
    </row>
    <row r="4508" spans="9:15">
      <c r="I4508" s="72"/>
      <c r="J4508" s="72"/>
      <c r="N4508" s="303"/>
      <c r="O4508" s="72"/>
    </row>
    <row r="4509" spans="9:15">
      <c r="I4509" s="72"/>
      <c r="J4509" s="72"/>
      <c r="N4509" s="303"/>
      <c r="O4509" s="72"/>
    </row>
    <row r="4510" spans="9:15">
      <c r="I4510" s="72"/>
      <c r="J4510" s="72"/>
      <c r="N4510" s="303"/>
      <c r="O4510" s="72"/>
    </row>
    <row r="4511" spans="9:15">
      <c r="I4511" s="72"/>
      <c r="J4511" s="72"/>
      <c r="N4511" s="303"/>
      <c r="O4511" s="72"/>
    </row>
    <row r="4512" spans="9:15">
      <c r="I4512" s="72"/>
      <c r="J4512" s="72"/>
      <c r="N4512" s="303"/>
      <c r="O4512" s="72"/>
    </row>
    <row r="4513" spans="9:15">
      <c r="I4513" s="72"/>
      <c r="J4513" s="72"/>
      <c r="N4513" s="303"/>
      <c r="O4513" s="72"/>
    </row>
    <row r="4514" spans="9:15">
      <c r="I4514" s="72"/>
      <c r="J4514" s="72"/>
      <c r="N4514" s="303"/>
      <c r="O4514" s="72"/>
    </row>
    <row r="4515" spans="9:15">
      <c r="I4515" s="72"/>
      <c r="J4515" s="72"/>
      <c r="N4515" s="303"/>
      <c r="O4515" s="72"/>
    </row>
    <row r="4516" spans="9:15">
      <c r="I4516" s="72"/>
      <c r="J4516" s="72"/>
      <c r="N4516" s="303"/>
      <c r="O4516" s="72"/>
    </row>
    <row r="4517" spans="9:15">
      <c r="I4517" s="72"/>
      <c r="J4517" s="72"/>
      <c r="N4517" s="303"/>
      <c r="O4517" s="72"/>
    </row>
    <row r="4518" spans="9:15">
      <c r="I4518" s="72"/>
      <c r="J4518" s="72"/>
      <c r="N4518" s="303"/>
      <c r="O4518" s="72"/>
    </row>
    <row r="4519" spans="9:15">
      <c r="I4519" s="72"/>
      <c r="J4519" s="72"/>
      <c r="N4519" s="303"/>
      <c r="O4519" s="72"/>
    </row>
    <row r="4520" spans="9:15">
      <c r="I4520" s="72"/>
      <c r="J4520" s="72"/>
      <c r="N4520" s="303"/>
      <c r="O4520" s="72"/>
    </row>
    <row r="4521" spans="9:15">
      <c r="I4521" s="72"/>
      <c r="J4521" s="72"/>
      <c r="N4521" s="303"/>
      <c r="O4521" s="72"/>
    </row>
    <row r="4522" spans="9:15">
      <c r="I4522" s="72"/>
      <c r="J4522" s="72"/>
      <c r="N4522" s="303"/>
      <c r="O4522" s="72"/>
    </row>
    <row r="4523" spans="9:15">
      <c r="I4523" s="72"/>
      <c r="J4523" s="72"/>
      <c r="N4523" s="303"/>
      <c r="O4523" s="72"/>
    </row>
    <row r="4524" spans="9:15">
      <c r="I4524" s="72"/>
      <c r="J4524" s="72"/>
      <c r="N4524" s="303"/>
      <c r="O4524" s="72"/>
    </row>
    <row r="4525" spans="9:15">
      <c r="I4525" s="72"/>
      <c r="J4525" s="72"/>
      <c r="N4525" s="303"/>
      <c r="O4525" s="72"/>
    </row>
    <row r="4526" spans="9:15">
      <c r="I4526" s="72"/>
      <c r="J4526" s="72"/>
      <c r="N4526" s="303"/>
      <c r="O4526" s="72"/>
    </row>
    <row r="4527" spans="9:15">
      <c r="I4527" s="72"/>
      <c r="J4527" s="72"/>
      <c r="N4527" s="303"/>
      <c r="O4527" s="72"/>
    </row>
    <row r="4528" spans="9:15">
      <c r="I4528" s="72"/>
      <c r="J4528" s="72"/>
      <c r="N4528" s="303"/>
      <c r="O4528" s="72"/>
    </row>
    <row r="4529" spans="9:15">
      <c r="I4529" s="72"/>
      <c r="J4529" s="72"/>
      <c r="N4529" s="303"/>
      <c r="O4529" s="72"/>
    </row>
    <row r="4530" spans="9:15">
      <c r="I4530" s="72"/>
      <c r="J4530" s="72"/>
      <c r="N4530" s="303"/>
      <c r="O4530" s="72"/>
    </row>
    <row r="4531" spans="9:15">
      <c r="I4531" s="72"/>
      <c r="J4531" s="72"/>
      <c r="N4531" s="303"/>
      <c r="O4531" s="72"/>
    </row>
    <row r="4532" spans="9:15">
      <c r="I4532" s="72"/>
      <c r="J4532" s="72"/>
      <c r="N4532" s="303"/>
      <c r="O4532" s="72"/>
    </row>
    <row r="4533" spans="9:15">
      <c r="I4533" s="72"/>
      <c r="J4533" s="72"/>
      <c r="N4533" s="303"/>
      <c r="O4533" s="72"/>
    </row>
    <row r="4534" spans="9:15">
      <c r="I4534" s="72"/>
      <c r="J4534" s="72"/>
      <c r="N4534" s="303"/>
      <c r="O4534" s="72"/>
    </row>
    <row r="4535" spans="9:15">
      <c r="I4535" s="72"/>
      <c r="J4535" s="72"/>
      <c r="N4535" s="303"/>
      <c r="O4535" s="72"/>
    </row>
    <row r="4536" spans="9:15">
      <c r="I4536" s="72"/>
      <c r="J4536" s="72"/>
      <c r="N4536" s="303"/>
      <c r="O4536" s="72"/>
    </row>
    <row r="4537" spans="9:15">
      <c r="I4537" s="72"/>
      <c r="J4537" s="72"/>
      <c r="N4537" s="303"/>
      <c r="O4537" s="72"/>
    </row>
    <row r="4538" spans="9:15">
      <c r="I4538" s="72"/>
      <c r="J4538" s="72"/>
      <c r="N4538" s="303"/>
      <c r="O4538" s="72"/>
    </row>
    <row r="4539" spans="9:15">
      <c r="I4539" s="72"/>
      <c r="J4539" s="72"/>
      <c r="N4539" s="303"/>
      <c r="O4539" s="72"/>
    </row>
    <row r="4540" spans="9:15">
      <c r="I4540" s="72"/>
      <c r="J4540" s="72"/>
      <c r="N4540" s="303"/>
      <c r="O4540" s="72"/>
    </row>
    <row r="4541" spans="9:15">
      <c r="I4541" s="72"/>
      <c r="J4541" s="72"/>
      <c r="N4541" s="303"/>
      <c r="O4541" s="72"/>
    </row>
    <row r="4542" spans="9:15">
      <c r="I4542" s="72"/>
      <c r="J4542" s="72"/>
      <c r="N4542" s="303"/>
      <c r="O4542" s="72"/>
    </row>
    <row r="4543" spans="9:15">
      <c r="I4543" s="72"/>
      <c r="J4543" s="72"/>
      <c r="N4543" s="303"/>
      <c r="O4543" s="72"/>
    </row>
    <row r="4544" spans="9:15">
      <c r="I4544" s="72"/>
      <c r="J4544" s="72"/>
      <c r="N4544" s="303"/>
      <c r="O4544" s="72"/>
    </row>
    <row r="4545" spans="9:15">
      <c r="I4545" s="72"/>
      <c r="J4545" s="72"/>
      <c r="N4545" s="303"/>
      <c r="O4545" s="72"/>
    </row>
    <row r="4546" spans="9:15">
      <c r="I4546" s="72"/>
      <c r="J4546" s="72"/>
      <c r="N4546" s="303"/>
      <c r="O4546" s="72"/>
    </row>
    <row r="4547" spans="9:15">
      <c r="I4547" s="72"/>
      <c r="J4547" s="72"/>
      <c r="N4547" s="303"/>
      <c r="O4547" s="72"/>
    </row>
    <row r="4548" spans="9:15">
      <c r="I4548" s="72"/>
      <c r="J4548" s="72"/>
      <c r="N4548" s="303"/>
      <c r="O4548" s="72"/>
    </row>
    <row r="4549" spans="9:15">
      <c r="I4549" s="72"/>
      <c r="J4549" s="72"/>
      <c r="N4549" s="303"/>
      <c r="O4549" s="72"/>
    </row>
    <row r="4550" spans="9:15">
      <c r="I4550" s="72"/>
      <c r="J4550" s="72"/>
      <c r="N4550" s="303"/>
      <c r="O4550" s="72"/>
    </row>
    <row r="4551" spans="9:15">
      <c r="I4551" s="72"/>
      <c r="J4551" s="72"/>
      <c r="N4551" s="303"/>
      <c r="O4551" s="72"/>
    </row>
    <row r="4552" spans="9:15">
      <c r="I4552" s="72"/>
      <c r="J4552" s="72"/>
      <c r="N4552" s="303"/>
      <c r="O4552" s="72"/>
    </row>
    <row r="4553" spans="9:15">
      <c r="I4553" s="72"/>
      <c r="J4553" s="72"/>
      <c r="N4553" s="303"/>
      <c r="O4553" s="72"/>
    </row>
    <row r="4554" spans="9:15">
      <c r="I4554" s="72"/>
      <c r="J4554" s="72"/>
      <c r="N4554" s="303"/>
      <c r="O4554" s="72"/>
    </row>
    <row r="4555" spans="9:15">
      <c r="I4555" s="72"/>
      <c r="J4555" s="72"/>
      <c r="N4555" s="303"/>
      <c r="O4555" s="72"/>
    </row>
    <row r="4556" spans="9:15">
      <c r="I4556" s="72"/>
      <c r="J4556" s="72"/>
      <c r="N4556" s="303"/>
      <c r="O4556" s="72"/>
    </row>
    <row r="4557" spans="9:15">
      <c r="I4557" s="72"/>
      <c r="J4557" s="72"/>
      <c r="N4557" s="303"/>
      <c r="O4557" s="72"/>
    </row>
    <row r="4558" spans="9:15">
      <c r="I4558" s="72"/>
      <c r="J4558" s="72"/>
      <c r="N4558" s="303"/>
      <c r="O4558" s="72"/>
    </row>
    <row r="4559" spans="9:15">
      <c r="I4559" s="72"/>
      <c r="J4559" s="72"/>
      <c r="N4559" s="303"/>
      <c r="O4559" s="72"/>
    </row>
    <row r="4560" spans="9:15">
      <c r="I4560" s="72"/>
      <c r="J4560" s="72"/>
      <c r="N4560" s="303"/>
      <c r="O4560" s="72"/>
    </row>
    <row r="4561" spans="9:15">
      <c r="I4561" s="72"/>
      <c r="J4561" s="72"/>
      <c r="N4561" s="303"/>
      <c r="O4561" s="72"/>
    </row>
    <row r="4562" spans="9:15">
      <c r="I4562" s="72"/>
      <c r="J4562" s="72"/>
      <c r="N4562" s="303"/>
      <c r="O4562" s="72"/>
    </row>
    <row r="4563" spans="9:15">
      <c r="I4563" s="72"/>
      <c r="J4563" s="72"/>
      <c r="N4563" s="303"/>
      <c r="O4563" s="72"/>
    </row>
    <row r="4564" spans="9:15">
      <c r="I4564" s="72"/>
      <c r="J4564" s="72"/>
      <c r="N4564" s="303"/>
      <c r="O4564" s="72"/>
    </row>
    <row r="4565" spans="9:15">
      <c r="I4565" s="72"/>
      <c r="J4565" s="72"/>
      <c r="N4565" s="303"/>
      <c r="O4565" s="72"/>
    </row>
    <row r="4566" spans="9:15">
      <c r="I4566" s="72"/>
      <c r="J4566" s="72"/>
      <c r="N4566" s="303"/>
      <c r="O4566" s="72"/>
    </row>
    <row r="4567" spans="9:15">
      <c r="I4567" s="72"/>
      <c r="J4567" s="72"/>
      <c r="N4567" s="303"/>
      <c r="O4567" s="72"/>
    </row>
    <row r="4568" spans="9:15">
      <c r="I4568" s="72"/>
      <c r="J4568" s="72"/>
      <c r="N4568" s="303"/>
      <c r="O4568" s="72"/>
    </row>
    <row r="4569" spans="9:15">
      <c r="I4569" s="72"/>
      <c r="J4569" s="72"/>
      <c r="N4569" s="303"/>
      <c r="O4569" s="72"/>
    </row>
    <row r="4570" spans="9:15">
      <c r="I4570" s="72"/>
      <c r="J4570" s="72"/>
      <c r="N4570" s="303"/>
      <c r="O4570" s="72"/>
    </row>
    <row r="4571" spans="9:15">
      <c r="I4571" s="72"/>
      <c r="J4571" s="72"/>
      <c r="N4571" s="303"/>
      <c r="O4571" s="72"/>
    </row>
    <row r="4572" spans="9:15">
      <c r="I4572" s="72"/>
      <c r="J4572" s="72"/>
      <c r="N4572" s="303"/>
      <c r="O4572" s="72"/>
    </row>
    <row r="4573" spans="9:15">
      <c r="I4573" s="72"/>
      <c r="J4573" s="72"/>
      <c r="N4573" s="303"/>
      <c r="O4573" s="72"/>
    </row>
    <row r="4574" spans="9:15">
      <c r="I4574" s="72"/>
      <c r="J4574" s="72"/>
      <c r="N4574" s="303"/>
      <c r="O4574" s="72"/>
    </row>
    <row r="4575" spans="9:15">
      <c r="I4575" s="72"/>
      <c r="J4575" s="72"/>
      <c r="N4575" s="303"/>
      <c r="O4575" s="72"/>
    </row>
    <row r="4576" spans="9:15">
      <c r="I4576" s="72"/>
      <c r="J4576" s="72"/>
      <c r="N4576" s="303"/>
      <c r="O4576" s="72"/>
    </row>
    <row r="4577" spans="9:15">
      <c r="I4577" s="72"/>
      <c r="J4577" s="72"/>
      <c r="N4577" s="303"/>
      <c r="O4577" s="72"/>
    </row>
    <row r="4578" spans="9:15">
      <c r="I4578" s="72"/>
      <c r="J4578" s="72"/>
      <c r="N4578" s="303"/>
      <c r="O4578" s="72"/>
    </row>
    <row r="4579" spans="9:15">
      <c r="I4579" s="72"/>
      <c r="J4579" s="72"/>
      <c r="N4579" s="303"/>
      <c r="O4579" s="72"/>
    </row>
    <row r="4580" spans="9:15">
      <c r="I4580" s="72"/>
      <c r="J4580" s="72"/>
      <c r="N4580" s="303"/>
      <c r="O4580" s="72"/>
    </row>
    <row r="4581" spans="9:15">
      <c r="I4581" s="72"/>
      <c r="J4581" s="72"/>
      <c r="N4581" s="303"/>
      <c r="O4581" s="72"/>
    </row>
    <row r="4582" spans="9:15">
      <c r="I4582" s="72"/>
      <c r="J4582" s="72"/>
      <c r="N4582" s="303"/>
      <c r="O4582" s="72"/>
    </row>
    <row r="4583" spans="9:15">
      <c r="I4583" s="72"/>
      <c r="J4583" s="72"/>
      <c r="N4583" s="303"/>
      <c r="O4583" s="72"/>
    </row>
    <row r="4584" spans="9:15">
      <c r="I4584" s="72"/>
      <c r="J4584" s="72"/>
      <c r="N4584" s="303"/>
      <c r="O4584" s="72"/>
    </row>
    <row r="4585" spans="9:15">
      <c r="I4585" s="72"/>
      <c r="J4585" s="72"/>
      <c r="N4585" s="303"/>
      <c r="O4585" s="72"/>
    </row>
    <row r="4586" spans="9:15">
      <c r="I4586" s="72"/>
      <c r="J4586" s="72"/>
      <c r="N4586" s="303"/>
      <c r="O4586" s="72"/>
    </row>
    <row r="4587" spans="9:15">
      <c r="I4587" s="72"/>
      <c r="J4587" s="72"/>
      <c r="N4587" s="303"/>
      <c r="O4587" s="72"/>
    </row>
    <row r="4588" spans="9:15">
      <c r="I4588" s="72"/>
      <c r="J4588" s="72"/>
      <c r="N4588" s="303"/>
      <c r="O4588" s="72"/>
    </row>
    <row r="4589" spans="9:15">
      <c r="I4589" s="72"/>
      <c r="J4589" s="72"/>
      <c r="N4589" s="303"/>
      <c r="O4589" s="72"/>
    </row>
    <row r="4590" spans="9:15">
      <c r="I4590" s="72"/>
      <c r="J4590" s="72"/>
      <c r="N4590" s="303"/>
      <c r="O4590" s="72"/>
    </row>
    <row r="4591" spans="9:15">
      <c r="I4591" s="72"/>
      <c r="J4591" s="72"/>
      <c r="N4591" s="303"/>
      <c r="O4591" s="72"/>
    </row>
    <row r="4592" spans="9:15">
      <c r="I4592" s="72"/>
      <c r="J4592" s="72"/>
      <c r="N4592" s="303"/>
      <c r="O4592" s="72"/>
    </row>
    <row r="4593" spans="9:15">
      <c r="I4593" s="72"/>
      <c r="J4593" s="72"/>
      <c r="N4593" s="303"/>
      <c r="O4593" s="72"/>
    </row>
    <row r="4594" spans="9:15">
      <c r="I4594" s="72"/>
      <c r="J4594" s="72"/>
      <c r="N4594" s="303"/>
      <c r="O4594" s="72"/>
    </row>
    <row r="4595" spans="9:15">
      <c r="I4595" s="72"/>
      <c r="J4595" s="72"/>
      <c r="N4595" s="303"/>
      <c r="O4595" s="72"/>
    </row>
    <row r="4596" spans="9:15">
      <c r="I4596" s="72"/>
      <c r="J4596" s="72"/>
      <c r="N4596" s="303"/>
      <c r="O4596" s="72"/>
    </row>
    <row r="4597" spans="9:15">
      <c r="I4597" s="72"/>
      <c r="J4597" s="72"/>
      <c r="N4597" s="303"/>
      <c r="O4597" s="72"/>
    </row>
    <row r="4598" spans="9:15">
      <c r="I4598" s="72"/>
      <c r="J4598" s="72"/>
      <c r="N4598" s="303"/>
      <c r="O4598" s="72"/>
    </row>
    <row r="4599" spans="9:15">
      <c r="I4599" s="72"/>
      <c r="J4599" s="72"/>
      <c r="N4599" s="303"/>
      <c r="O4599" s="72"/>
    </row>
    <row r="4600" spans="9:15">
      <c r="I4600" s="72"/>
      <c r="J4600" s="72"/>
      <c r="N4600" s="303"/>
      <c r="O4600" s="72"/>
    </row>
    <row r="4601" spans="9:15">
      <c r="I4601" s="72"/>
      <c r="J4601" s="72"/>
      <c r="N4601" s="303"/>
      <c r="O4601" s="72"/>
    </row>
    <row r="4602" spans="9:15">
      <c r="I4602" s="72"/>
      <c r="J4602" s="72"/>
      <c r="N4602" s="303"/>
      <c r="O4602" s="72"/>
    </row>
    <row r="4603" spans="9:15">
      <c r="I4603" s="72"/>
      <c r="J4603" s="72"/>
      <c r="N4603" s="303"/>
      <c r="O4603" s="72"/>
    </row>
    <row r="4604" spans="9:15">
      <c r="I4604" s="72"/>
      <c r="J4604" s="72"/>
      <c r="N4604" s="303"/>
      <c r="O4604" s="72"/>
    </row>
    <row r="4605" spans="9:15">
      <c r="I4605" s="72"/>
      <c r="J4605" s="72"/>
      <c r="N4605" s="303"/>
      <c r="O4605" s="72"/>
    </row>
    <row r="4606" spans="9:15">
      <c r="I4606" s="72"/>
      <c r="J4606" s="72"/>
      <c r="N4606" s="303"/>
      <c r="O4606" s="72"/>
    </row>
    <row r="4607" spans="9:15">
      <c r="I4607" s="72"/>
      <c r="J4607" s="72"/>
      <c r="N4607" s="303"/>
      <c r="O4607" s="72"/>
    </row>
    <row r="4608" spans="9:15">
      <c r="I4608" s="72"/>
      <c r="J4608" s="72"/>
      <c r="N4608" s="303"/>
      <c r="O4608" s="72"/>
    </row>
    <row r="4609" spans="9:15">
      <c r="I4609" s="72"/>
      <c r="J4609" s="72"/>
      <c r="N4609" s="303"/>
      <c r="O4609" s="72"/>
    </row>
    <row r="4610" spans="9:15">
      <c r="I4610" s="72"/>
      <c r="J4610" s="72"/>
      <c r="N4610" s="303"/>
      <c r="O4610" s="72"/>
    </row>
    <row r="4611" spans="9:15">
      <c r="I4611" s="72"/>
      <c r="J4611" s="72"/>
      <c r="N4611" s="303"/>
      <c r="O4611" s="72"/>
    </row>
    <row r="4612" spans="9:15">
      <c r="I4612" s="72"/>
      <c r="J4612" s="72"/>
      <c r="N4612" s="303"/>
      <c r="O4612" s="72"/>
    </row>
    <row r="4613" spans="9:15">
      <c r="I4613" s="72"/>
      <c r="J4613" s="72"/>
      <c r="N4613" s="303"/>
      <c r="O4613" s="72"/>
    </row>
    <row r="4614" spans="9:15">
      <c r="I4614" s="72"/>
      <c r="J4614" s="72"/>
      <c r="N4614" s="303"/>
      <c r="O4614" s="72"/>
    </row>
    <row r="4615" spans="9:15">
      <c r="I4615" s="72"/>
      <c r="J4615" s="72"/>
      <c r="N4615" s="303"/>
      <c r="O4615" s="72"/>
    </row>
    <row r="4616" spans="9:15">
      <c r="I4616" s="72"/>
      <c r="J4616" s="72"/>
      <c r="N4616" s="303"/>
      <c r="O4616" s="72"/>
    </row>
    <row r="4617" spans="9:15">
      <c r="I4617" s="72"/>
      <c r="J4617" s="72"/>
      <c r="N4617" s="303"/>
      <c r="O4617" s="72"/>
    </row>
    <row r="4618" spans="9:15">
      <c r="I4618" s="72"/>
      <c r="J4618" s="72"/>
      <c r="N4618" s="303"/>
      <c r="O4618" s="72"/>
    </row>
    <row r="4619" spans="9:15">
      <c r="I4619" s="72"/>
      <c r="J4619" s="72"/>
      <c r="N4619" s="303"/>
      <c r="O4619" s="72"/>
    </row>
    <row r="4620" spans="9:15">
      <c r="I4620" s="72"/>
      <c r="J4620" s="72"/>
      <c r="N4620" s="303"/>
      <c r="O4620" s="72"/>
    </row>
    <row r="4621" spans="9:15">
      <c r="I4621" s="72"/>
      <c r="J4621" s="72"/>
      <c r="N4621" s="303"/>
      <c r="O4621" s="72"/>
    </row>
    <row r="4622" spans="9:15">
      <c r="I4622" s="72"/>
      <c r="J4622" s="72"/>
      <c r="N4622" s="303"/>
      <c r="O4622" s="72"/>
    </row>
    <row r="4623" spans="9:15">
      <c r="I4623" s="72"/>
      <c r="J4623" s="72"/>
      <c r="N4623" s="303"/>
      <c r="O4623" s="72"/>
    </row>
    <row r="4624" spans="9:15">
      <c r="I4624" s="72"/>
      <c r="J4624" s="72"/>
      <c r="N4624" s="303"/>
      <c r="O4624" s="72"/>
    </row>
    <row r="4625" spans="9:15">
      <c r="I4625" s="72"/>
      <c r="J4625" s="72"/>
      <c r="N4625" s="303"/>
      <c r="O4625" s="72"/>
    </row>
    <row r="4626" spans="9:15">
      <c r="I4626" s="72"/>
      <c r="J4626" s="72"/>
      <c r="N4626" s="303"/>
      <c r="O4626" s="72"/>
    </row>
    <row r="4627" spans="9:15">
      <c r="I4627" s="72"/>
      <c r="J4627" s="72"/>
      <c r="N4627" s="303"/>
      <c r="O4627" s="72"/>
    </row>
    <row r="4628" spans="9:15">
      <c r="I4628" s="72"/>
      <c r="J4628" s="72"/>
      <c r="N4628" s="303"/>
      <c r="O4628" s="72"/>
    </row>
    <row r="4629" spans="9:15">
      <c r="I4629" s="72"/>
      <c r="J4629" s="72"/>
      <c r="N4629" s="303"/>
      <c r="O4629" s="72"/>
    </row>
    <row r="4630" spans="9:15">
      <c r="I4630" s="72"/>
      <c r="J4630" s="72"/>
      <c r="N4630" s="303"/>
      <c r="O4630" s="72"/>
    </row>
    <row r="4631" spans="9:15">
      <c r="I4631" s="72"/>
      <c r="J4631" s="72"/>
      <c r="N4631" s="303"/>
      <c r="O4631" s="72"/>
    </row>
    <row r="4632" spans="9:15">
      <c r="I4632" s="72"/>
      <c r="J4632" s="72"/>
      <c r="N4632" s="303"/>
      <c r="O4632" s="72"/>
    </row>
    <row r="4633" spans="9:15">
      <c r="I4633" s="72"/>
      <c r="J4633" s="72"/>
      <c r="N4633" s="303"/>
      <c r="O4633" s="72"/>
    </row>
    <row r="4634" spans="9:15">
      <c r="I4634" s="72"/>
      <c r="J4634" s="72"/>
      <c r="N4634" s="303"/>
      <c r="O4634" s="72"/>
    </row>
    <row r="4635" spans="9:15">
      <c r="I4635" s="72"/>
      <c r="J4635" s="72"/>
      <c r="N4635" s="303"/>
      <c r="O4635" s="72"/>
    </row>
    <row r="4636" spans="9:15">
      <c r="I4636" s="72"/>
      <c r="J4636" s="72"/>
      <c r="N4636" s="303"/>
      <c r="O4636" s="72"/>
    </row>
    <row r="4637" spans="9:15">
      <c r="I4637" s="72"/>
      <c r="J4637" s="72"/>
      <c r="N4637" s="303"/>
      <c r="O4637" s="72"/>
    </row>
    <row r="4638" spans="9:15">
      <c r="I4638" s="72"/>
      <c r="J4638" s="72"/>
      <c r="N4638" s="303"/>
      <c r="O4638" s="72"/>
    </row>
    <row r="4639" spans="9:15">
      <c r="I4639" s="72"/>
      <c r="J4639" s="72"/>
      <c r="N4639" s="303"/>
      <c r="O4639" s="72"/>
    </row>
    <row r="4640" spans="9:15">
      <c r="I4640" s="72"/>
      <c r="J4640" s="72"/>
      <c r="N4640" s="303"/>
      <c r="O4640" s="72"/>
    </row>
    <row r="4641" spans="9:15">
      <c r="I4641" s="72"/>
      <c r="J4641" s="72"/>
      <c r="N4641" s="303"/>
      <c r="O4641" s="72"/>
    </row>
    <row r="4642" spans="9:15">
      <c r="I4642" s="72"/>
      <c r="J4642" s="72"/>
      <c r="N4642" s="303"/>
      <c r="O4642" s="72"/>
    </row>
    <row r="4643" spans="9:15">
      <c r="I4643" s="72"/>
      <c r="J4643" s="72"/>
      <c r="N4643" s="303"/>
      <c r="O4643" s="72"/>
    </row>
    <row r="4644" spans="9:15">
      <c r="I4644" s="72"/>
      <c r="J4644" s="72"/>
      <c r="N4644" s="303"/>
      <c r="O4644" s="72"/>
    </row>
    <row r="4645" spans="9:15">
      <c r="I4645" s="72"/>
      <c r="J4645" s="72"/>
      <c r="N4645" s="303"/>
      <c r="O4645" s="72"/>
    </row>
    <row r="4646" spans="9:15">
      <c r="I4646" s="72"/>
      <c r="J4646" s="72"/>
      <c r="N4646" s="303"/>
      <c r="O4646" s="72"/>
    </row>
    <row r="4647" spans="9:15">
      <c r="I4647" s="72"/>
      <c r="J4647" s="72"/>
      <c r="N4647" s="303"/>
      <c r="O4647" s="72"/>
    </row>
    <row r="4648" spans="9:15">
      <c r="I4648" s="72"/>
      <c r="J4648" s="72"/>
      <c r="N4648" s="303"/>
      <c r="O4648" s="72"/>
    </row>
    <row r="4649" spans="9:15">
      <c r="I4649" s="72"/>
      <c r="J4649" s="72"/>
      <c r="N4649" s="303"/>
      <c r="O4649" s="72"/>
    </row>
    <row r="4650" spans="9:15">
      <c r="I4650" s="72"/>
      <c r="J4650" s="72"/>
      <c r="N4650" s="303"/>
      <c r="O4650" s="72"/>
    </row>
    <row r="4651" spans="9:15">
      <c r="I4651" s="72"/>
      <c r="J4651" s="72"/>
      <c r="N4651" s="303"/>
      <c r="O4651" s="72"/>
    </row>
    <row r="4652" spans="9:15">
      <c r="I4652" s="72"/>
      <c r="J4652" s="72"/>
      <c r="N4652" s="303"/>
      <c r="O4652" s="72"/>
    </row>
    <row r="4653" spans="9:15">
      <c r="I4653" s="72"/>
      <c r="J4653" s="72"/>
      <c r="N4653" s="303"/>
      <c r="O4653" s="72"/>
    </row>
    <row r="4654" spans="9:15">
      <c r="I4654" s="72"/>
      <c r="J4654" s="72"/>
      <c r="N4654" s="303"/>
      <c r="O4654" s="72"/>
    </row>
    <row r="4655" spans="9:15">
      <c r="I4655" s="72"/>
      <c r="J4655" s="72"/>
      <c r="N4655" s="303"/>
      <c r="O4655" s="72"/>
    </row>
    <row r="4656" spans="9:15">
      <c r="I4656" s="72"/>
      <c r="J4656" s="72"/>
      <c r="N4656" s="303"/>
      <c r="O4656" s="72"/>
    </row>
    <row r="4657" spans="9:15">
      <c r="I4657" s="72"/>
      <c r="J4657" s="72"/>
      <c r="N4657" s="303"/>
      <c r="O4657" s="72"/>
    </row>
    <row r="4658" spans="9:15">
      <c r="I4658" s="72"/>
      <c r="J4658" s="72"/>
      <c r="N4658" s="303"/>
      <c r="O4658" s="72"/>
    </row>
    <row r="4659" spans="9:15">
      <c r="I4659" s="72"/>
      <c r="J4659" s="72"/>
      <c r="N4659" s="303"/>
      <c r="O4659" s="72"/>
    </row>
    <row r="4660" spans="9:15">
      <c r="I4660" s="72"/>
      <c r="J4660" s="72"/>
      <c r="N4660" s="303"/>
      <c r="O4660" s="72"/>
    </row>
    <row r="4661" spans="9:15">
      <c r="I4661" s="72"/>
      <c r="J4661" s="72"/>
      <c r="N4661" s="303"/>
      <c r="O4661" s="72"/>
    </row>
    <row r="4662" spans="9:15">
      <c r="I4662" s="72"/>
      <c r="J4662" s="72"/>
      <c r="N4662" s="303"/>
      <c r="O4662" s="72"/>
    </row>
    <row r="4663" spans="9:15">
      <c r="I4663" s="72"/>
      <c r="J4663" s="72"/>
      <c r="N4663" s="303"/>
      <c r="O4663" s="72"/>
    </row>
    <row r="4664" spans="9:15">
      <c r="I4664" s="72"/>
      <c r="J4664" s="72"/>
      <c r="N4664" s="303"/>
      <c r="O4664" s="72"/>
    </row>
    <row r="4665" spans="9:15">
      <c r="I4665" s="72"/>
      <c r="J4665" s="72"/>
      <c r="N4665" s="303"/>
      <c r="O4665" s="72"/>
    </row>
    <row r="4666" spans="9:15">
      <c r="I4666" s="72"/>
      <c r="J4666" s="72"/>
      <c r="N4666" s="303"/>
      <c r="O4666" s="72"/>
    </row>
    <row r="4667" spans="9:15">
      <c r="I4667" s="72"/>
      <c r="J4667" s="72"/>
      <c r="N4667" s="303"/>
      <c r="O4667" s="72"/>
    </row>
    <row r="4668" spans="9:15">
      <c r="I4668" s="72"/>
      <c r="J4668" s="72"/>
      <c r="N4668" s="303"/>
      <c r="O4668" s="72"/>
    </row>
    <row r="4669" spans="9:15">
      <c r="I4669" s="72"/>
      <c r="J4669" s="72"/>
      <c r="N4669" s="303"/>
      <c r="O4669" s="72"/>
    </row>
    <row r="4670" spans="9:15">
      <c r="I4670" s="72"/>
      <c r="J4670" s="72"/>
      <c r="N4670" s="303"/>
      <c r="O4670" s="72"/>
    </row>
    <row r="4671" spans="9:15">
      <c r="I4671" s="72"/>
      <c r="J4671" s="72"/>
      <c r="N4671" s="303"/>
      <c r="O4671" s="72"/>
    </row>
    <row r="4672" spans="9:15">
      <c r="I4672" s="72"/>
      <c r="J4672" s="72"/>
      <c r="N4672" s="303"/>
      <c r="O4672" s="72"/>
    </row>
    <row r="4673" spans="9:15">
      <c r="I4673" s="72"/>
      <c r="J4673" s="72"/>
      <c r="N4673" s="303"/>
      <c r="O4673" s="72"/>
    </row>
    <row r="4674" spans="9:15">
      <c r="I4674" s="72"/>
      <c r="J4674" s="72"/>
      <c r="N4674" s="303"/>
      <c r="O4674" s="72"/>
    </row>
    <row r="4675" spans="9:15">
      <c r="I4675" s="72"/>
      <c r="J4675" s="72"/>
      <c r="N4675" s="303"/>
      <c r="O4675" s="72"/>
    </row>
    <row r="4676" spans="9:15">
      <c r="I4676" s="72"/>
      <c r="J4676" s="72"/>
      <c r="N4676" s="303"/>
      <c r="O4676" s="72"/>
    </row>
    <row r="4677" spans="9:15">
      <c r="I4677" s="72"/>
      <c r="J4677" s="72"/>
      <c r="N4677" s="303"/>
      <c r="O4677" s="72"/>
    </row>
    <row r="4678" spans="9:15">
      <c r="I4678" s="72"/>
      <c r="J4678" s="72"/>
      <c r="N4678" s="303"/>
      <c r="O4678" s="72"/>
    </row>
    <row r="4679" spans="9:15">
      <c r="I4679" s="72"/>
      <c r="J4679" s="72"/>
      <c r="N4679" s="303"/>
      <c r="O4679" s="72"/>
    </row>
    <row r="4680" spans="9:15">
      <c r="I4680" s="72"/>
      <c r="J4680" s="72"/>
      <c r="N4680" s="303"/>
      <c r="O4680" s="72"/>
    </row>
    <row r="4681" spans="9:15">
      <c r="I4681" s="72"/>
      <c r="J4681" s="72"/>
      <c r="N4681" s="303"/>
      <c r="O4681" s="72"/>
    </row>
    <row r="4682" spans="9:15">
      <c r="I4682" s="72"/>
      <c r="J4682" s="72"/>
      <c r="N4682" s="303"/>
      <c r="O4682" s="72"/>
    </row>
    <row r="4683" spans="9:15">
      <c r="I4683" s="72"/>
      <c r="J4683" s="72"/>
      <c r="N4683" s="303"/>
      <c r="O4683" s="72"/>
    </row>
    <row r="4684" spans="9:15">
      <c r="I4684" s="72"/>
      <c r="J4684" s="72"/>
      <c r="N4684" s="303"/>
      <c r="O4684" s="72"/>
    </row>
    <row r="4685" spans="9:15">
      <c r="I4685" s="72"/>
      <c r="J4685" s="72"/>
      <c r="N4685" s="303"/>
      <c r="O4685" s="72"/>
    </row>
    <row r="4686" spans="9:15">
      <c r="I4686" s="72"/>
      <c r="J4686" s="72"/>
      <c r="N4686" s="303"/>
      <c r="O4686" s="72"/>
    </row>
    <row r="4687" spans="9:15">
      <c r="I4687" s="72"/>
      <c r="J4687" s="72"/>
      <c r="N4687" s="303"/>
      <c r="O4687" s="72"/>
    </row>
    <row r="4688" spans="9:15">
      <c r="I4688" s="72"/>
      <c r="J4688" s="72"/>
      <c r="N4688" s="303"/>
      <c r="O4688" s="72"/>
    </row>
    <row r="4689" spans="9:15">
      <c r="I4689" s="72"/>
      <c r="J4689" s="72"/>
      <c r="N4689" s="303"/>
      <c r="O4689" s="72"/>
    </row>
    <row r="4690" spans="9:15">
      <c r="I4690" s="72"/>
      <c r="J4690" s="72"/>
      <c r="N4690" s="303"/>
      <c r="O4690" s="72"/>
    </row>
    <row r="4691" spans="9:15">
      <c r="I4691" s="72"/>
      <c r="J4691" s="72"/>
      <c r="N4691" s="303"/>
      <c r="O4691" s="72"/>
    </row>
    <row r="4692" spans="9:15">
      <c r="I4692" s="72"/>
      <c r="J4692" s="72"/>
      <c r="N4692" s="303"/>
      <c r="O4692" s="72"/>
    </row>
    <row r="4693" spans="9:15">
      <c r="I4693" s="72"/>
      <c r="J4693" s="72"/>
      <c r="N4693" s="303"/>
      <c r="O4693" s="72"/>
    </row>
    <row r="4694" spans="9:15">
      <c r="I4694" s="72"/>
      <c r="J4694" s="72"/>
      <c r="N4694" s="303"/>
      <c r="O4694" s="72"/>
    </row>
    <row r="4695" spans="9:15">
      <c r="I4695" s="72"/>
      <c r="J4695" s="72"/>
      <c r="N4695" s="303"/>
      <c r="O4695" s="72"/>
    </row>
    <row r="4696" spans="9:15">
      <c r="I4696" s="72"/>
      <c r="J4696" s="72"/>
      <c r="N4696" s="303"/>
      <c r="O4696" s="72"/>
    </row>
    <row r="4697" spans="9:15">
      <c r="I4697" s="72"/>
      <c r="J4697" s="72"/>
      <c r="N4697" s="303"/>
      <c r="O4697" s="72"/>
    </row>
    <row r="4698" spans="9:15">
      <c r="I4698" s="72"/>
      <c r="J4698" s="72"/>
      <c r="N4698" s="303"/>
      <c r="O4698" s="72"/>
    </row>
    <row r="4699" spans="9:15">
      <c r="I4699" s="72"/>
      <c r="J4699" s="72"/>
      <c r="N4699" s="303"/>
      <c r="O4699" s="72"/>
    </row>
    <row r="4700" spans="9:15">
      <c r="I4700" s="72"/>
      <c r="J4700" s="72"/>
      <c r="N4700" s="303"/>
      <c r="O4700" s="72"/>
    </row>
    <row r="4701" spans="9:15">
      <c r="I4701" s="72"/>
      <c r="J4701" s="72"/>
      <c r="N4701" s="303"/>
      <c r="O4701" s="72"/>
    </row>
    <row r="4702" spans="9:15">
      <c r="I4702" s="72"/>
      <c r="J4702" s="72"/>
      <c r="N4702" s="303"/>
      <c r="O4702" s="72"/>
    </row>
    <row r="4703" spans="9:15">
      <c r="I4703" s="72"/>
      <c r="J4703" s="72"/>
      <c r="N4703" s="303"/>
      <c r="O4703" s="72"/>
    </row>
    <row r="4704" spans="9:15">
      <c r="I4704" s="72"/>
      <c r="J4704" s="72"/>
      <c r="N4704" s="303"/>
      <c r="O4704" s="72"/>
    </row>
    <row r="4705" spans="9:15">
      <c r="I4705" s="72"/>
      <c r="J4705" s="72"/>
      <c r="N4705" s="303"/>
      <c r="O4705" s="72"/>
    </row>
    <row r="4706" spans="9:15">
      <c r="I4706" s="72"/>
      <c r="J4706" s="72"/>
      <c r="N4706" s="303"/>
      <c r="O4706" s="72"/>
    </row>
    <row r="4707" spans="9:15">
      <c r="I4707" s="72"/>
      <c r="J4707" s="72"/>
      <c r="N4707" s="303"/>
      <c r="O4707" s="72"/>
    </row>
    <row r="4708" spans="9:15">
      <c r="I4708" s="72"/>
      <c r="J4708" s="72"/>
      <c r="N4708" s="303"/>
      <c r="O4708" s="72"/>
    </row>
    <row r="4709" spans="9:15">
      <c r="I4709" s="72"/>
      <c r="J4709" s="72"/>
      <c r="N4709" s="303"/>
      <c r="O4709" s="72"/>
    </row>
    <row r="4710" spans="9:15">
      <c r="I4710" s="72"/>
      <c r="J4710" s="72"/>
      <c r="N4710" s="303"/>
      <c r="O4710" s="72"/>
    </row>
    <row r="4711" spans="9:15">
      <c r="I4711" s="72"/>
      <c r="J4711" s="72"/>
      <c r="N4711" s="303"/>
      <c r="O4711" s="72"/>
    </row>
    <row r="4712" spans="9:15">
      <c r="I4712" s="72"/>
      <c r="J4712" s="72"/>
      <c r="N4712" s="303"/>
      <c r="O4712" s="72"/>
    </row>
    <row r="4713" spans="9:15">
      <c r="I4713" s="72"/>
      <c r="J4713" s="72"/>
      <c r="N4713" s="303"/>
      <c r="O4713" s="72"/>
    </row>
    <row r="4714" spans="9:15">
      <c r="I4714" s="72"/>
      <c r="J4714" s="72"/>
      <c r="N4714" s="303"/>
      <c r="O4714" s="72"/>
    </row>
    <row r="4715" spans="9:15">
      <c r="I4715" s="72"/>
      <c r="J4715" s="72"/>
      <c r="N4715" s="303"/>
      <c r="O4715" s="72"/>
    </row>
    <row r="4716" spans="9:15">
      <c r="I4716" s="72"/>
      <c r="J4716" s="72"/>
      <c r="N4716" s="303"/>
      <c r="O4716" s="72"/>
    </row>
    <row r="4717" spans="9:15">
      <c r="I4717" s="72"/>
      <c r="J4717" s="72"/>
      <c r="N4717" s="303"/>
      <c r="O4717" s="72"/>
    </row>
    <row r="4718" spans="9:15">
      <c r="I4718" s="72"/>
      <c r="J4718" s="72"/>
      <c r="N4718" s="303"/>
      <c r="O4718" s="72"/>
    </row>
    <row r="4719" spans="9:15">
      <c r="I4719" s="72"/>
      <c r="J4719" s="72"/>
      <c r="N4719" s="303"/>
      <c r="O4719" s="72"/>
    </row>
    <row r="4720" spans="9:15">
      <c r="I4720" s="72"/>
      <c r="J4720" s="72"/>
      <c r="N4720" s="303"/>
      <c r="O4720" s="72"/>
    </row>
    <row r="4721" spans="9:15">
      <c r="I4721" s="72"/>
      <c r="J4721" s="72"/>
      <c r="N4721" s="303"/>
      <c r="O4721" s="72"/>
    </row>
    <row r="4722" spans="9:15">
      <c r="I4722" s="72"/>
      <c r="J4722" s="72"/>
      <c r="N4722" s="303"/>
      <c r="O4722" s="72"/>
    </row>
    <row r="4723" spans="9:15">
      <c r="I4723" s="72"/>
      <c r="J4723" s="72"/>
      <c r="N4723" s="303"/>
      <c r="O4723" s="72"/>
    </row>
    <row r="4724" spans="9:15">
      <c r="I4724" s="72"/>
      <c r="J4724" s="72"/>
      <c r="N4724" s="303"/>
      <c r="O4724" s="72"/>
    </row>
    <row r="4725" spans="9:15">
      <c r="I4725" s="72"/>
      <c r="J4725" s="72"/>
      <c r="N4725" s="303"/>
      <c r="O4725" s="72"/>
    </row>
    <row r="4726" spans="9:15">
      <c r="I4726" s="72"/>
      <c r="J4726" s="72"/>
      <c r="N4726" s="303"/>
      <c r="O4726" s="72"/>
    </row>
    <row r="4727" spans="9:15">
      <c r="I4727" s="72"/>
      <c r="J4727" s="72"/>
      <c r="N4727" s="303"/>
      <c r="O4727" s="72"/>
    </row>
    <row r="4728" spans="9:15">
      <c r="I4728" s="72"/>
      <c r="J4728" s="72"/>
      <c r="N4728" s="303"/>
      <c r="O4728" s="72"/>
    </row>
    <row r="4729" spans="9:15">
      <c r="I4729" s="72"/>
      <c r="J4729" s="72"/>
      <c r="N4729" s="303"/>
      <c r="O4729" s="72"/>
    </row>
    <row r="4730" spans="9:15">
      <c r="I4730" s="72"/>
      <c r="J4730" s="72"/>
      <c r="N4730" s="303"/>
      <c r="O4730" s="72"/>
    </row>
    <row r="4731" spans="9:15">
      <c r="I4731" s="72"/>
      <c r="J4731" s="72"/>
      <c r="N4731" s="303"/>
      <c r="O4731" s="72"/>
    </row>
    <row r="4732" spans="9:15">
      <c r="I4732" s="72"/>
      <c r="J4732" s="72"/>
      <c r="N4732" s="303"/>
      <c r="O4732" s="72"/>
    </row>
    <row r="4733" spans="9:15">
      <c r="I4733" s="72"/>
      <c r="J4733" s="72"/>
      <c r="N4733" s="303"/>
      <c r="O4733" s="72"/>
    </row>
    <row r="4734" spans="9:15">
      <c r="I4734" s="72"/>
      <c r="J4734" s="72"/>
      <c r="N4734" s="303"/>
      <c r="O4734" s="72"/>
    </row>
    <row r="4735" spans="9:15">
      <c r="I4735" s="72"/>
      <c r="J4735" s="72"/>
      <c r="N4735" s="303"/>
      <c r="O4735" s="72"/>
    </row>
    <row r="4736" spans="9:15">
      <c r="I4736" s="72"/>
      <c r="J4736" s="72"/>
      <c r="N4736" s="303"/>
      <c r="O4736" s="72"/>
    </row>
    <row r="4737" spans="9:15">
      <c r="I4737" s="72"/>
      <c r="J4737" s="72"/>
      <c r="N4737" s="303"/>
      <c r="O4737" s="72"/>
    </row>
    <row r="4738" spans="9:15">
      <c r="I4738" s="72"/>
      <c r="J4738" s="72"/>
      <c r="N4738" s="303"/>
      <c r="O4738" s="72"/>
    </row>
    <row r="4739" spans="9:15">
      <c r="I4739" s="72"/>
      <c r="J4739" s="72"/>
      <c r="N4739" s="303"/>
      <c r="O4739" s="72"/>
    </row>
    <row r="4740" spans="9:15">
      <c r="I4740" s="72"/>
      <c r="J4740" s="72"/>
      <c r="N4740" s="303"/>
      <c r="O4740" s="72"/>
    </row>
    <row r="4741" spans="9:15">
      <c r="I4741" s="72"/>
      <c r="J4741" s="72"/>
      <c r="N4741" s="303"/>
      <c r="O4741" s="72"/>
    </row>
    <row r="4742" spans="9:15">
      <c r="I4742" s="72"/>
      <c r="J4742" s="72"/>
      <c r="N4742" s="303"/>
      <c r="O4742" s="72"/>
    </row>
    <row r="4743" spans="9:15">
      <c r="I4743" s="72"/>
      <c r="J4743" s="72"/>
      <c r="N4743" s="303"/>
      <c r="O4743" s="72"/>
    </row>
    <row r="4744" spans="9:15">
      <c r="I4744" s="72"/>
      <c r="J4744" s="72"/>
      <c r="N4744" s="303"/>
      <c r="O4744" s="72"/>
    </row>
    <row r="4745" spans="9:15">
      <c r="I4745" s="72"/>
      <c r="J4745" s="72"/>
      <c r="N4745" s="303"/>
      <c r="O4745" s="72"/>
    </row>
    <row r="4746" spans="9:15">
      <c r="I4746" s="72"/>
      <c r="J4746" s="72"/>
      <c r="N4746" s="303"/>
      <c r="O4746" s="72"/>
    </row>
    <row r="4747" spans="9:15">
      <c r="I4747" s="72"/>
      <c r="J4747" s="72"/>
      <c r="N4747" s="303"/>
      <c r="O4747" s="72"/>
    </row>
    <row r="4748" spans="9:15">
      <c r="I4748" s="72"/>
      <c r="J4748" s="72"/>
      <c r="N4748" s="303"/>
      <c r="O4748" s="72"/>
    </row>
    <row r="4749" spans="9:15">
      <c r="I4749" s="72"/>
      <c r="J4749" s="72"/>
      <c r="N4749" s="303"/>
      <c r="O4749" s="72"/>
    </row>
    <row r="4750" spans="9:15">
      <c r="I4750" s="72"/>
      <c r="J4750" s="72"/>
      <c r="N4750" s="303"/>
      <c r="O4750" s="72"/>
    </row>
    <row r="4751" spans="9:15">
      <c r="I4751" s="72"/>
      <c r="J4751" s="72"/>
      <c r="N4751" s="303"/>
      <c r="O4751" s="72"/>
    </row>
    <row r="4752" spans="9:15">
      <c r="I4752" s="72"/>
      <c r="J4752" s="72"/>
      <c r="N4752" s="303"/>
      <c r="O4752" s="72"/>
    </row>
    <row r="4753" spans="9:15">
      <c r="I4753" s="72"/>
      <c r="J4753" s="72"/>
      <c r="N4753" s="303"/>
      <c r="O4753" s="72"/>
    </row>
    <row r="4754" spans="9:15">
      <c r="I4754" s="72"/>
      <c r="J4754" s="72"/>
      <c r="N4754" s="303"/>
      <c r="O4754" s="72"/>
    </row>
    <row r="4755" spans="9:15">
      <c r="I4755" s="72"/>
      <c r="J4755" s="72"/>
      <c r="N4755" s="303"/>
      <c r="O4755" s="72"/>
    </row>
    <row r="4756" spans="9:15">
      <c r="I4756" s="72"/>
      <c r="J4756" s="72"/>
      <c r="N4756" s="303"/>
      <c r="O4756" s="72"/>
    </row>
    <row r="4757" spans="9:15">
      <c r="I4757" s="72"/>
      <c r="J4757" s="72"/>
      <c r="N4757" s="303"/>
      <c r="O4757" s="72"/>
    </row>
    <row r="4758" spans="9:15">
      <c r="I4758" s="72"/>
      <c r="J4758" s="72"/>
      <c r="N4758" s="303"/>
      <c r="O4758" s="72"/>
    </row>
    <row r="4759" spans="9:15">
      <c r="I4759" s="72"/>
      <c r="J4759" s="72"/>
      <c r="N4759" s="303"/>
      <c r="O4759" s="72"/>
    </row>
    <row r="4760" spans="9:15">
      <c r="I4760" s="72"/>
      <c r="J4760" s="72"/>
      <c r="N4760" s="303"/>
      <c r="O4760" s="72"/>
    </row>
    <row r="4761" spans="9:15">
      <c r="I4761" s="72"/>
      <c r="J4761" s="72"/>
      <c r="N4761" s="303"/>
      <c r="O4761" s="72"/>
    </row>
    <row r="4762" spans="9:15">
      <c r="I4762" s="72"/>
      <c r="J4762" s="72"/>
      <c r="N4762" s="303"/>
      <c r="O4762" s="72"/>
    </row>
    <row r="4763" spans="9:15">
      <c r="I4763" s="72"/>
      <c r="J4763" s="72"/>
      <c r="N4763" s="303"/>
      <c r="O4763" s="72"/>
    </row>
    <row r="4764" spans="9:15">
      <c r="I4764" s="72"/>
      <c r="J4764" s="72"/>
      <c r="N4764" s="303"/>
      <c r="O4764" s="72"/>
    </row>
    <row r="4765" spans="9:15">
      <c r="I4765" s="72"/>
      <c r="J4765" s="72"/>
      <c r="N4765" s="303"/>
      <c r="O4765" s="72"/>
    </row>
    <row r="4766" spans="9:15">
      <c r="I4766" s="72"/>
      <c r="J4766" s="72"/>
      <c r="N4766" s="303"/>
      <c r="O4766" s="72"/>
    </row>
    <row r="4767" spans="9:15">
      <c r="I4767" s="72"/>
      <c r="J4767" s="72"/>
      <c r="N4767" s="303"/>
      <c r="O4767" s="72"/>
    </row>
    <row r="4768" spans="9:15">
      <c r="I4768" s="72"/>
      <c r="J4768" s="72"/>
      <c r="N4768" s="303"/>
      <c r="O4768" s="72"/>
    </row>
    <row r="4769" spans="9:15">
      <c r="I4769" s="72"/>
      <c r="J4769" s="72"/>
      <c r="N4769" s="303"/>
      <c r="O4769" s="72"/>
    </row>
    <row r="4770" spans="9:15">
      <c r="I4770" s="72"/>
      <c r="J4770" s="72"/>
      <c r="N4770" s="303"/>
      <c r="O4770" s="72"/>
    </row>
    <row r="4771" spans="9:15">
      <c r="I4771" s="72"/>
      <c r="J4771" s="72"/>
      <c r="N4771" s="303"/>
      <c r="O4771" s="72"/>
    </row>
    <row r="4772" spans="9:15">
      <c r="I4772" s="72"/>
      <c r="J4772" s="72"/>
      <c r="N4772" s="303"/>
      <c r="O4772" s="72"/>
    </row>
    <row r="4773" spans="9:15">
      <c r="I4773" s="72"/>
      <c r="J4773" s="72"/>
      <c r="N4773" s="303"/>
      <c r="O4773" s="72"/>
    </row>
    <row r="4774" spans="9:15">
      <c r="I4774" s="72"/>
      <c r="J4774" s="72"/>
      <c r="N4774" s="303"/>
      <c r="O4774" s="72"/>
    </row>
    <row r="4775" spans="9:15">
      <c r="I4775" s="72"/>
      <c r="J4775" s="72"/>
      <c r="N4775" s="303"/>
      <c r="O4775" s="72"/>
    </row>
    <row r="4776" spans="9:15">
      <c r="I4776" s="72"/>
      <c r="J4776" s="72"/>
      <c r="N4776" s="303"/>
      <c r="O4776" s="72"/>
    </row>
    <row r="4777" spans="9:15">
      <c r="I4777" s="72"/>
      <c r="J4777" s="72"/>
      <c r="N4777" s="303"/>
      <c r="O4777" s="72"/>
    </row>
    <row r="4778" spans="9:15">
      <c r="I4778" s="72"/>
      <c r="J4778" s="72"/>
      <c r="N4778" s="303"/>
      <c r="O4778" s="72"/>
    </row>
    <row r="4779" spans="9:15">
      <c r="I4779" s="72"/>
      <c r="J4779" s="72"/>
      <c r="N4779" s="303"/>
      <c r="O4779" s="72"/>
    </row>
    <row r="4780" spans="9:15">
      <c r="I4780" s="72"/>
      <c r="J4780" s="72"/>
      <c r="N4780" s="303"/>
      <c r="O4780" s="72"/>
    </row>
    <row r="4781" spans="9:15">
      <c r="I4781" s="72"/>
      <c r="J4781" s="72"/>
      <c r="N4781" s="303"/>
      <c r="O4781" s="72"/>
    </row>
    <row r="4782" spans="9:15">
      <c r="I4782" s="72"/>
      <c r="J4782" s="72"/>
      <c r="N4782" s="303"/>
      <c r="O4782" s="72"/>
    </row>
    <row r="4783" spans="9:15">
      <c r="I4783" s="72"/>
      <c r="J4783" s="72"/>
      <c r="N4783" s="303"/>
      <c r="O4783" s="72"/>
    </row>
    <row r="4784" spans="9:15">
      <c r="I4784" s="72"/>
      <c r="J4784" s="72"/>
      <c r="N4784" s="303"/>
      <c r="O4784" s="72"/>
    </row>
    <row r="4785" spans="9:15">
      <c r="I4785" s="72"/>
      <c r="J4785" s="72"/>
      <c r="N4785" s="303"/>
      <c r="O4785" s="72"/>
    </row>
    <row r="4786" spans="9:15">
      <c r="I4786" s="72"/>
      <c r="J4786" s="72"/>
      <c r="N4786" s="303"/>
      <c r="O4786" s="72"/>
    </row>
    <row r="4787" spans="9:15">
      <c r="I4787" s="72"/>
      <c r="J4787" s="72"/>
      <c r="N4787" s="303"/>
      <c r="O4787" s="72"/>
    </row>
    <row r="4788" spans="9:15">
      <c r="I4788" s="72"/>
      <c r="J4788" s="72"/>
      <c r="N4788" s="303"/>
      <c r="O4788" s="72"/>
    </row>
    <row r="4789" spans="9:15">
      <c r="I4789" s="72"/>
      <c r="J4789" s="72"/>
      <c r="N4789" s="303"/>
      <c r="O4789" s="72"/>
    </row>
    <row r="4790" spans="9:15">
      <c r="I4790" s="72"/>
      <c r="J4790" s="72"/>
      <c r="N4790" s="303"/>
      <c r="O4790" s="72"/>
    </row>
    <row r="4791" spans="9:15">
      <c r="I4791" s="72"/>
      <c r="J4791" s="72"/>
      <c r="N4791" s="303"/>
      <c r="O4791" s="72"/>
    </row>
    <row r="4792" spans="9:15">
      <c r="I4792" s="72"/>
      <c r="J4792" s="72"/>
      <c r="N4792" s="303"/>
      <c r="O4792" s="72"/>
    </row>
    <row r="4793" spans="9:15">
      <c r="I4793" s="72"/>
      <c r="J4793" s="72"/>
      <c r="N4793" s="303"/>
      <c r="O4793" s="72"/>
    </row>
    <row r="4794" spans="9:15">
      <c r="I4794" s="72"/>
      <c r="J4794" s="72"/>
      <c r="N4794" s="303"/>
      <c r="O4794" s="72"/>
    </row>
    <row r="4795" spans="9:15">
      <c r="I4795" s="72"/>
      <c r="J4795" s="72"/>
      <c r="N4795" s="303"/>
      <c r="O4795" s="72"/>
    </row>
    <row r="4796" spans="9:15">
      <c r="I4796" s="72"/>
      <c r="J4796" s="72"/>
      <c r="N4796" s="303"/>
      <c r="O4796" s="72"/>
    </row>
    <row r="4797" spans="9:15">
      <c r="I4797" s="72"/>
      <c r="J4797" s="72"/>
      <c r="N4797" s="303"/>
      <c r="O4797" s="72"/>
    </row>
    <row r="4798" spans="9:15">
      <c r="I4798" s="72"/>
      <c r="J4798" s="72"/>
      <c r="N4798" s="303"/>
      <c r="O4798" s="72"/>
    </row>
    <row r="4799" spans="9:15">
      <c r="I4799" s="72"/>
      <c r="J4799" s="72"/>
      <c r="N4799" s="303"/>
      <c r="O4799" s="72"/>
    </row>
    <row r="4800" spans="9:15">
      <c r="I4800" s="72"/>
      <c r="J4800" s="72"/>
      <c r="N4800" s="303"/>
      <c r="O4800" s="72"/>
    </row>
    <row r="4801" spans="9:15">
      <c r="I4801" s="72"/>
      <c r="J4801" s="72"/>
      <c r="N4801" s="303"/>
      <c r="O4801" s="72"/>
    </row>
    <row r="4802" spans="9:15">
      <c r="I4802" s="72"/>
      <c r="J4802" s="72"/>
      <c r="N4802" s="303"/>
      <c r="O4802" s="72"/>
    </row>
    <row r="4803" spans="9:15">
      <c r="I4803" s="72"/>
      <c r="J4803" s="72"/>
      <c r="N4803" s="303"/>
      <c r="O4803" s="72"/>
    </row>
    <row r="4804" spans="9:15">
      <c r="I4804" s="72"/>
      <c r="J4804" s="72"/>
      <c r="N4804" s="303"/>
      <c r="O4804" s="72"/>
    </row>
    <row r="4805" spans="9:15">
      <c r="I4805" s="72"/>
      <c r="J4805" s="72"/>
      <c r="N4805" s="303"/>
      <c r="O4805" s="72"/>
    </row>
    <row r="4806" spans="9:15">
      <c r="I4806" s="72"/>
      <c r="J4806" s="72"/>
      <c r="N4806" s="303"/>
      <c r="O4806" s="72"/>
    </row>
    <row r="4807" spans="9:15">
      <c r="I4807" s="72"/>
      <c r="J4807" s="72"/>
      <c r="N4807" s="303"/>
      <c r="O4807" s="72"/>
    </row>
    <row r="4808" spans="9:15">
      <c r="I4808" s="72"/>
      <c r="J4808" s="72"/>
      <c r="N4808" s="303"/>
      <c r="O4808" s="72"/>
    </row>
    <row r="4809" spans="9:15">
      <c r="I4809" s="72"/>
      <c r="J4809" s="72"/>
      <c r="N4809" s="303"/>
      <c r="O4809" s="72"/>
    </row>
    <row r="4810" spans="9:15">
      <c r="I4810" s="72"/>
      <c r="J4810" s="72"/>
      <c r="N4810" s="303"/>
      <c r="O4810" s="72"/>
    </row>
    <row r="4811" spans="9:15">
      <c r="I4811" s="72"/>
      <c r="J4811" s="72"/>
      <c r="N4811" s="303"/>
      <c r="O4811" s="72"/>
    </row>
    <row r="4812" spans="9:15">
      <c r="I4812" s="72"/>
      <c r="J4812" s="72"/>
      <c r="N4812" s="303"/>
      <c r="O4812" s="72"/>
    </row>
    <row r="4813" spans="9:15">
      <c r="I4813" s="72"/>
      <c r="J4813" s="72"/>
      <c r="N4813" s="303"/>
      <c r="O4813" s="72"/>
    </row>
    <row r="4814" spans="9:15">
      <c r="I4814" s="72"/>
      <c r="J4814" s="72"/>
      <c r="N4814" s="303"/>
      <c r="O4814" s="72"/>
    </row>
    <row r="4815" spans="9:15">
      <c r="I4815" s="72"/>
      <c r="J4815" s="72"/>
      <c r="N4815" s="303"/>
      <c r="O4815" s="72"/>
    </row>
    <row r="4816" spans="9:15">
      <c r="I4816" s="72"/>
      <c r="J4816" s="72"/>
      <c r="N4816" s="303"/>
      <c r="O4816" s="72"/>
    </row>
    <row r="4817" spans="9:15">
      <c r="I4817" s="72"/>
      <c r="J4817" s="72"/>
      <c r="N4817" s="303"/>
      <c r="O4817" s="72"/>
    </row>
    <row r="4818" spans="9:15">
      <c r="I4818" s="72"/>
      <c r="J4818" s="72"/>
      <c r="N4818" s="303"/>
      <c r="O4818" s="72"/>
    </row>
    <row r="4819" spans="9:15">
      <c r="I4819" s="72"/>
      <c r="J4819" s="72"/>
      <c r="N4819" s="303"/>
      <c r="O4819" s="72"/>
    </row>
    <row r="4820" spans="9:15">
      <c r="I4820" s="72"/>
      <c r="J4820" s="72"/>
      <c r="N4820" s="303"/>
      <c r="O4820" s="72"/>
    </row>
    <row r="4821" spans="9:15">
      <c r="I4821" s="72"/>
      <c r="J4821" s="72"/>
      <c r="N4821" s="303"/>
      <c r="O4821" s="72"/>
    </row>
    <row r="4822" spans="9:15">
      <c r="I4822" s="72"/>
      <c r="J4822" s="72"/>
      <c r="N4822" s="303"/>
      <c r="O4822" s="72"/>
    </row>
    <row r="4823" spans="9:15">
      <c r="I4823" s="72"/>
      <c r="J4823" s="72"/>
      <c r="N4823" s="303"/>
      <c r="O4823" s="72"/>
    </row>
    <row r="4824" spans="9:15">
      <c r="I4824" s="72"/>
      <c r="J4824" s="72"/>
      <c r="N4824" s="303"/>
      <c r="O4824" s="72"/>
    </row>
    <row r="4825" spans="9:15">
      <c r="I4825" s="72"/>
      <c r="J4825" s="72"/>
      <c r="N4825" s="303"/>
      <c r="O4825" s="72"/>
    </row>
    <row r="4826" spans="9:15">
      <c r="I4826" s="72"/>
      <c r="J4826" s="72"/>
      <c r="N4826" s="303"/>
      <c r="O4826" s="72"/>
    </row>
    <row r="4827" spans="9:15">
      <c r="I4827" s="72"/>
      <c r="J4827" s="72"/>
      <c r="N4827" s="303"/>
      <c r="O4827" s="72"/>
    </row>
    <row r="4828" spans="9:15">
      <c r="I4828" s="72"/>
      <c r="J4828" s="72"/>
      <c r="N4828" s="303"/>
      <c r="O4828" s="72"/>
    </row>
    <row r="4829" spans="9:15">
      <c r="I4829" s="72"/>
      <c r="J4829" s="72"/>
      <c r="N4829" s="303"/>
      <c r="O4829" s="72"/>
    </row>
    <row r="4830" spans="9:15">
      <c r="I4830" s="72"/>
      <c r="J4830" s="72"/>
      <c r="N4830" s="303"/>
      <c r="O4830" s="72"/>
    </row>
    <row r="4831" spans="9:15">
      <c r="I4831" s="72"/>
      <c r="J4831" s="72"/>
      <c r="N4831" s="303"/>
      <c r="O4831" s="72"/>
    </row>
    <row r="4832" spans="9:15">
      <c r="I4832" s="72"/>
      <c r="J4832" s="72"/>
      <c r="N4832" s="303"/>
      <c r="O4832" s="72"/>
    </row>
    <row r="4833" spans="9:15">
      <c r="I4833" s="72"/>
      <c r="J4833" s="72"/>
      <c r="N4833" s="303"/>
      <c r="O4833" s="72"/>
    </row>
    <row r="4834" spans="9:15">
      <c r="I4834" s="72"/>
      <c r="J4834" s="72"/>
      <c r="N4834" s="303"/>
      <c r="O4834" s="72"/>
    </row>
    <row r="4835" spans="9:15">
      <c r="I4835" s="72"/>
      <c r="J4835" s="72"/>
      <c r="N4835" s="303"/>
      <c r="O4835" s="72"/>
    </row>
    <row r="4836" spans="9:15">
      <c r="I4836" s="72"/>
      <c r="J4836" s="72"/>
      <c r="N4836" s="303"/>
      <c r="O4836" s="72"/>
    </row>
    <row r="4837" spans="9:15">
      <c r="I4837" s="72"/>
      <c r="J4837" s="72"/>
      <c r="N4837" s="303"/>
      <c r="O4837" s="72"/>
    </row>
    <row r="4838" spans="9:15">
      <c r="I4838" s="72"/>
      <c r="J4838" s="72"/>
      <c r="N4838" s="303"/>
      <c r="O4838" s="72"/>
    </row>
    <row r="4839" spans="9:15">
      <c r="I4839" s="72"/>
      <c r="J4839" s="72"/>
      <c r="N4839" s="303"/>
      <c r="O4839" s="72"/>
    </row>
    <row r="4840" spans="9:15">
      <c r="I4840" s="72"/>
      <c r="J4840" s="72"/>
      <c r="N4840" s="303"/>
      <c r="O4840" s="72"/>
    </row>
    <row r="4841" spans="9:15">
      <c r="I4841" s="72"/>
      <c r="J4841" s="72"/>
      <c r="N4841" s="303"/>
      <c r="O4841" s="72"/>
    </row>
    <row r="4842" spans="9:15">
      <c r="I4842" s="72"/>
      <c r="J4842" s="72"/>
      <c r="N4842" s="303"/>
      <c r="O4842" s="72"/>
    </row>
    <row r="4843" spans="9:15">
      <c r="I4843" s="72"/>
      <c r="J4843" s="72"/>
      <c r="N4843" s="303"/>
      <c r="O4843" s="72"/>
    </row>
    <row r="4844" spans="9:15">
      <c r="I4844" s="72"/>
      <c r="J4844" s="72"/>
      <c r="N4844" s="303"/>
      <c r="O4844" s="72"/>
    </row>
    <row r="4845" spans="9:15">
      <c r="I4845" s="72"/>
      <c r="J4845" s="72"/>
      <c r="N4845" s="303"/>
      <c r="O4845" s="72"/>
    </row>
    <row r="4846" spans="9:15">
      <c r="I4846" s="72"/>
      <c r="J4846" s="72"/>
      <c r="N4846" s="303"/>
      <c r="O4846" s="72"/>
    </row>
    <row r="4847" spans="9:15">
      <c r="I4847" s="72"/>
      <c r="J4847" s="72"/>
      <c r="N4847" s="303"/>
      <c r="O4847" s="72"/>
    </row>
    <row r="4848" spans="9:15">
      <c r="I4848" s="72"/>
      <c r="J4848" s="72"/>
      <c r="N4848" s="303"/>
      <c r="O4848" s="72"/>
    </row>
    <row r="4849" spans="9:15">
      <c r="I4849" s="72"/>
      <c r="J4849" s="72"/>
      <c r="N4849" s="303"/>
      <c r="O4849" s="72"/>
    </row>
    <row r="4850" spans="9:15">
      <c r="I4850" s="72"/>
      <c r="J4850" s="72"/>
      <c r="N4850" s="303"/>
      <c r="O4850" s="72"/>
    </row>
    <row r="4851" spans="9:15">
      <c r="I4851" s="72"/>
      <c r="J4851" s="72"/>
      <c r="N4851" s="303"/>
      <c r="O4851" s="72"/>
    </row>
    <row r="4852" spans="9:15">
      <c r="I4852" s="72"/>
      <c r="J4852" s="72"/>
      <c r="N4852" s="303"/>
      <c r="O4852" s="72"/>
    </row>
    <row r="4853" spans="9:15">
      <c r="I4853" s="72"/>
      <c r="J4853" s="72"/>
      <c r="N4853" s="303"/>
      <c r="O4853" s="72"/>
    </row>
    <row r="4854" spans="9:15">
      <c r="I4854" s="72"/>
      <c r="J4854" s="72"/>
      <c r="N4854" s="303"/>
      <c r="O4854" s="72"/>
    </row>
    <row r="4855" spans="9:15">
      <c r="I4855" s="72"/>
      <c r="J4855" s="72"/>
      <c r="N4855" s="303"/>
      <c r="O4855" s="72"/>
    </row>
    <row r="4856" spans="9:15">
      <c r="I4856" s="72"/>
      <c r="J4856" s="72"/>
      <c r="N4856" s="303"/>
      <c r="O4856" s="72"/>
    </row>
    <row r="4857" spans="9:15">
      <c r="I4857" s="72"/>
      <c r="J4857" s="72"/>
      <c r="N4857" s="303"/>
      <c r="O4857" s="72"/>
    </row>
    <row r="4858" spans="9:15">
      <c r="I4858" s="72"/>
      <c r="J4858" s="72"/>
      <c r="N4858" s="303"/>
      <c r="O4858" s="72"/>
    </row>
    <row r="4859" spans="9:15">
      <c r="I4859" s="72"/>
      <c r="J4859" s="72"/>
      <c r="N4859" s="303"/>
      <c r="O4859" s="72"/>
    </row>
    <row r="4860" spans="9:15">
      <c r="I4860" s="72"/>
      <c r="J4860" s="72"/>
      <c r="N4860" s="303"/>
      <c r="O4860" s="72"/>
    </row>
    <row r="4861" spans="9:15">
      <c r="I4861" s="72"/>
      <c r="J4861" s="72"/>
      <c r="N4861" s="303"/>
      <c r="O4861" s="72"/>
    </row>
    <row r="4862" spans="9:15">
      <c r="I4862" s="72"/>
      <c r="J4862" s="72"/>
      <c r="N4862" s="303"/>
      <c r="O4862" s="72"/>
    </row>
    <row r="4863" spans="9:15">
      <c r="I4863" s="72"/>
      <c r="J4863" s="72"/>
      <c r="N4863" s="303"/>
      <c r="O4863" s="72"/>
    </row>
    <row r="4864" spans="9:15">
      <c r="I4864" s="72"/>
      <c r="J4864" s="72"/>
      <c r="N4864" s="303"/>
      <c r="O4864" s="72"/>
    </row>
    <row r="4865" spans="9:15">
      <c r="I4865" s="72"/>
      <c r="J4865" s="72"/>
      <c r="N4865" s="303"/>
      <c r="O4865" s="72"/>
    </row>
    <row r="4866" spans="9:15">
      <c r="I4866" s="72"/>
      <c r="J4866" s="72"/>
      <c r="N4866" s="303"/>
      <c r="O4866" s="72"/>
    </row>
    <row r="4867" spans="9:15">
      <c r="I4867" s="72"/>
      <c r="J4867" s="72"/>
      <c r="N4867" s="303"/>
      <c r="O4867" s="72"/>
    </row>
    <row r="4868" spans="9:15">
      <c r="I4868" s="72"/>
      <c r="J4868" s="72"/>
      <c r="N4868" s="303"/>
      <c r="O4868" s="72"/>
    </row>
    <row r="4869" spans="9:15">
      <c r="I4869" s="72"/>
      <c r="J4869" s="72"/>
      <c r="N4869" s="303"/>
      <c r="O4869" s="72"/>
    </row>
    <row r="4870" spans="9:15">
      <c r="I4870" s="72"/>
      <c r="J4870" s="72"/>
      <c r="N4870" s="303"/>
      <c r="O4870" s="72"/>
    </row>
    <row r="4871" spans="9:15">
      <c r="I4871" s="72"/>
      <c r="J4871" s="72"/>
      <c r="N4871" s="303"/>
      <c r="O4871" s="72"/>
    </row>
    <row r="4872" spans="9:15">
      <c r="I4872" s="72"/>
      <c r="J4872" s="72"/>
      <c r="N4872" s="303"/>
      <c r="O4872" s="72"/>
    </row>
    <row r="4873" spans="9:15">
      <c r="I4873" s="72"/>
      <c r="J4873" s="72"/>
      <c r="N4873" s="303"/>
      <c r="O4873" s="72"/>
    </row>
    <row r="4874" spans="9:15">
      <c r="I4874" s="72"/>
      <c r="J4874" s="72"/>
      <c r="N4874" s="303"/>
      <c r="O4874" s="72"/>
    </row>
    <row r="4875" spans="9:15">
      <c r="I4875" s="72"/>
      <c r="J4875" s="72"/>
      <c r="N4875" s="303"/>
      <c r="O4875" s="72"/>
    </row>
    <row r="4876" spans="9:15">
      <c r="I4876" s="72"/>
      <c r="J4876" s="72"/>
      <c r="N4876" s="303"/>
      <c r="O4876" s="72"/>
    </row>
    <row r="4877" spans="9:15">
      <c r="I4877" s="72"/>
      <c r="J4877" s="72"/>
      <c r="N4877" s="303"/>
      <c r="O4877" s="72"/>
    </row>
    <row r="4878" spans="9:15">
      <c r="I4878" s="72"/>
      <c r="J4878" s="72"/>
      <c r="N4878" s="303"/>
      <c r="O4878" s="72"/>
    </row>
    <row r="4879" spans="9:15">
      <c r="I4879" s="72"/>
      <c r="J4879" s="72"/>
      <c r="N4879" s="303"/>
      <c r="O4879" s="72"/>
    </row>
    <row r="4880" spans="9:15">
      <c r="I4880" s="72"/>
      <c r="J4880" s="72"/>
      <c r="N4880" s="303"/>
      <c r="O4880" s="72"/>
    </row>
    <row r="4881" spans="9:15">
      <c r="I4881" s="72"/>
      <c r="J4881" s="72"/>
      <c r="N4881" s="303"/>
      <c r="O4881" s="72"/>
    </row>
    <row r="4882" spans="9:15">
      <c r="I4882" s="72"/>
      <c r="J4882" s="72"/>
      <c r="N4882" s="303"/>
      <c r="O4882" s="72"/>
    </row>
    <row r="4883" spans="9:15">
      <c r="I4883" s="72"/>
      <c r="J4883" s="72"/>
      <c r="N4883" s="303"/>
      <c r="O4883" s="72"/>
    </row>
    <row r="4884" spans="9:15">
      <c r="I4884" s="72"/>
      <c r="J4884" s="72"/>
      <c r="N4884" s="303"/>
      <c r="O4884" s="72"/>
    </row>
    <row r="4885" spans="9:15">
      <c r="I4885" s="72"/>
      <c r="J4885" s="72"/>
      <c r="N4885" s="303"/>
      <c r="O4885" s="72"/>
    </row>
    <row r="4886" spans="9:15">
      <c r="I4886" s="72"/>
      <c r="J4886" s="72"/>
      <c r="N4886" s="303"/>
      <c r="O4886" s="72"/>
    </row>
    <row r="4887" spans="9:15">
      <c r="I4887" s="72"/>
      <c r="J4887" s="72"/>
      <c r="N4887" s="303"/>
      <c r="O4887" s="72"/>
    </row>
    <row r="4888" spans="9:15">
      <c r="I4888" s="72"/>
      <c r="J4888" s="72"/>
      <c r="N4888" s="303"/>
      <c r="O4888" s="72"/>
    </row>
    <row r="4889" spans="9:15">
      <c r="I4889" s="72"/>
      <c r="J4889" s="72"/>
      <c r="N4889" s="303"/>
      <c r="O4889" s="72"/>
    </row>
    <row r="4890" spans="9:15">
      <c r="I4890" s="72"/>
      <c r="J4890" s="72"/>
      <c r="N4890" s="303"/>
      <c r="O4890" s="72"/>
    </row>
    <row r="4891" spans="9:15">
      <c r="I4891" s="72"/>
      <c r="J4891" s="72"/>
      <c r="N4891" s="303"/>
      <c r="O4891" s="72"/>
    </row>
    <row r="4892" spans="9:15">
      <c r="I4892" s="72"/>
      <c r="J4892" s="72"/>
      <c r="N4892" s="303"/>
      <c r="O4892" s="72"/>
    </row>
    <row r="4893" spans="9:15">
      <c r="I4893" s="72"/>
      <c r="J4893" s="72"/>
      <c r="N4893" s="303"/>
      <c r="O4893" s="72"/>
    </row>
    <row r="4894" spans="9:15">
      <c r="I4894" s="72"/>
      <c r="J4894" s="72"/>
      <c r="N4894" s="303"/>
      <c r="O4894" s="72"/>
    </row>
    <row r="4895" spans="9:15">
      <c r="I4895" s="72"/>
      <c r="J4895" s="72"/>
      <c r="N4895" s="303"/>
      <c r="O4895" s="72"/>
    </row>
    <row r="4896" spans="9:15">
      <c r="I4896" s="72"/>
      <c r="J4896" s="72"/>
      <c r="N4896" s="303"/>
      <c r="O4896" s="72"/>
    </row>
    <row r="4897" spans="9:15">
      <c r="I4897" s="72"/>
      <c r="J4897" s="72"/>
      <c r="N4897" s="303"/>
      <c r="O4897" s="72"/>
    </row>
    <row r="4898" spans="9:15">
      <c r="I4898" s="72"/>
      <c r="J4898" s="72"/>
      <c r="N4898" s="303"/>
      <c r="O4898" s="72"/>
    </row>
    <row r="4899" spans="9:15">
      <c r="I4899" s="72"/>
      <c r="J4899" s="72"/>
      <c r="N4899" s="303"/>
      <c r="O4899" s="72"/>
    </row>
    <row r="4900" spans="9:15">
      <c r="I4900" s="72"/>
      <c r="J4900" s="72"/>
      <c r="N4900" s="303"/>
      <c r="O4900" s="72"/>
    </row>
    <row r="4901" spans="9:15">
      <c r="I4901" s="72"/>
      <c r="J4901" s="72"/>
      <c r="N4901" s="303"/>
      <c r="O4901" s="72"/>
    </row>
    <row r="4902" spans="9:15">
      <c r="I4902" s="72"/>
      <c r="J4902" s="72"/>
      <c r="N4902" s="303"/>
      <c r="O4902" s="72"/>
    </row>
    <row r="4903" spans="9:15">
      <c r="I4903" s="72"/>
      <c r="J4903" s="72"/>
      <c r="N4903" s="303"/>
      <c r="O4903" s="72"/>
    </row>
    <row r="4904" spans="9:15">
      <c r="I4904" s="72"/>
      <c r="J4904" s="72"/>
      <c r="N4904" s="303"/>
      <c r="O4904" s="72"/>
    </row>
    <row r="4905" spans="9:15">
      <c r="I4905" s="72"/>
      <c r="J4905" s="72"/>
      <c r="N4905" s="303"/>
      <c r="O4905" s="72"/>
    </row>
    <row r="4906" spans="9:15">
      <c r="I4906" s="72"/>
      <c r="J4906" s="72"/>
      <c r="N4906" s="303"/>
      <c r="O4906" s="72"/>
    </row>
    <row r="4907" spans="9:15">
      <c r="I4907" s="72"/>
      <c r="J4907" s="72"/>
      <c r="N4907" s="303"/>
      <c r="O4907" s="72"/>
    </row>
    <row r="4908" spans="9:15">
      <c r="I4908" s="72"/>
      <c r="J4908" s="72"/>
      <c r="N4908" s="303"/>
      <c r="O4908" s="72"/>
    </row>
    <row r="4909" spans="9:15">
      <c r="I4909" s="72"/>
      <c r="J4909" s="72"/>
      <c r="N4909" s="303"/>
      <c r="O4909" s="72"/>
    </row>
    <row r="4910" spans="9:15">
      <c r="I4910" s="72"/>
      <c r="J4910" s="72"/>
      <c r="N4910" s="303"/>
      <c r="O4910" s="72"/>
    </row>
    <row r="4911" spans="9:15">
      <c r="I4911" s="72"/>
      <c r="J4911" s="72"/>
      <c r="N4911" s="303"/>
      <c r="O4911" s="72"/>
    </row>
    <row r="4912" spans="9:15">
      <c r="I4912" s="72"/>
      <c r="J4912" s="72"/>
      <c r="N4912" s="303"/>
      <c r="O4912" s="72"/>
    </row>
    <row r="4913" spans="9:15">
      <c r="I4913" s="72"/>
      <c r="J4913" s="72"/>
      <c r="N4913" s="303"/>
      <c r="O4913" s="72"/>
    </row>
    <row r="4914" spans="9:15">
      <c r="I4914" s="72"/>
      <c r="J4914" s="72"/>
      <c r="N4914" s="303"/>
      <c r="O4914" s="72"/>
    </row>
    <row r="4915" spans="9:15">
      <c r="I4915" s="72"/>
      <c r="J4915" s="72"/>
      <c r="N4915" s="303"/>
      <c r="O4915" s="72"/>
    </row>
    <row r="4916" spans="9:15">
      <c r="I4916" s="72"/>
      <c r="J4916" s="72"/>
      <c r="N4916" s="303"/>
      <c r="O4916" s="72"/>
    </row>
    <row r="4917" spans="9:15">
      <c r="I4917" s="72"/>
      <c r="J4917" s="72"/>
      <c r="N4917" s="303"/>
      <c r="O4917" s="72"/>
    </row>
    <row r="4918" spans="9:15">
      <c r="I4918" s="72"/>
      <c r="J4918" s="72"/>
      <c r="N4918" s="303"/>
      <c r="O4918" s="72"/>
    </row>
    <row r="4919" spans="9:15">
      <c r="I4919" s="72"/>
      <c r="J4919" s="72"/>
      <c r="N4919" s="303"/>
      <c r="O4919" s="72"/>
    </row>
    <row r="4920" spans="9:15">
      <c r="I4920" s="72"/>
      <c r="J4920" s="72"/>
      <c r="N4920" s="303"/>
      <c r="O4920" s="72"/>
    </row>
    <row r="4921" spans="9:15">
      <c r="I4921" s="72"/>
      <c r="J4921" s="72"/>
      <c r="N4921" s="303"/>
      <c r="O4921" s="72"/>
    </row>
    <row r="4922" spans="9:15">
      <c r="I4922" s="72"/>
      <c r="J4922" s="72"/>
      <c r="N4922" s="303"/>
      <c r="O4922" s="72"/>
    </row>
    <row r="4923" spans="9:15">
      <c r="I4923" s="72"/>
      <c r="J4923" s="72"/>
      <c r="N4923" s="303"/>
      <c r="O4923" s="72"/>
    </row>
    <row r="4924" spans="9:15">
      <c r="I4924" s="72"/>
      <c r="J4924" s="72"/>
      <c r="N4924" s="303"/>
      <c r="O4924" s="72"/>
    </row>
    <row r="4925" spans="9:15">
      <c r="I4925" s="72"/>
      <c r="J4925" s="72"/>
      <c r="N4925" s="303"/>
      <c r="O4925" s="72"/>
    </row>
    <row r="4926" spans="9:15">
      <c r="I4926" s="72"/>
      <c r="J4926" s="72"/>
      <c r="N4926" s="303"/>
      <c r="O4926" s="72"/>
    </row>
    <row r="4927" spans="9:15">
      <c r="I4927" s="72"/>
      <c r="J4927" s="72"/>
      <c r="N4927" s="303"/>
      <c r="O4927" s="72"/>
    </row>
    <row r="4928" spans="9:15">
      <c r="I4928" s="72"/>
      <c r="J4928" s="72"/>
      <c r="N4928" s="303"/>
      <c r="O4928" s="72"/>
    </row>
    <row r="4929" spans="9:15">
      <c r="I4929" s="72"/>
      <c r="J4929" s="72"/>
      <c r="N4929" s="303"/>
      <c r="O4929" s="72"/>
    </row>
    <row r="4930" spans="9:15">
      <c r="I4930" s="72"/>
      <c r="J4930" s="72"/>
      <c r="N4930" s="303"/>
      <c r="O4930" s="72"/>
    </row>
    <row r="4931" spans="9:15">
      <c r="I4931" s="72"/>
      <c r="J4931" s="72"/>
      <c r="N4931" s="303"/>
      <c r="O4931" s="72"/>
    </row>
    <row r="4932" spans="9:15">
      <c r="I4932" s="72"/>
      <c r="J4932" s="72"/>
      <c r="N4932" s="303"/>
      <c r="O4932" s="72"/>
    </row>
    <row r="4933" spans="9:15">
      <c r="I4933" s="72"/>
      <c r="J4933" s="72"/>
      <c r="N4933" s="303"/>
      <c r="O4933" s="72"/>
    </row>
    <row r="4934" spans="9:15">
      <c r="I4934" s="72"/>
      <c r="J4934" s="72"/>
      <c r="N4934" s="303"/>
      <c r="O4934" s="72"/>
    </row>
    <row r="4935" spans="9:15">
      <c r="I4935" s="72"/>
      <c r="J4935" s="72"/>
      <c r="N4935" s="303"/>
      <c r="O4935" s="72"/>
    </row>
    <row r="4936" spans="9:15">
      <c r="I4936" s="72"/>
      <c r="J4936" s="72"/>
      <c r="N4936" s="303"/>
      <c r="O4936" s="72"/>
    </row>
    <row r="4937" spans="9:15">
      <c r="I4937" s="72"/>
      <c r="J4937" s="72"/>
      <c r="N4937" s="303"/>
      <c r="O4937" s="72"/>
    </row>
    <row r="4938" spans="9:15">
      <c r="I4938" s="72"/>
      <c r="J4938" s="72"/>
      <c r="N4938" s="303"/>
      <c r="O4938" s="72"/>
    </row>
    <row r="4939" spans="9:15">
      <c r="I4939" s="72"/>
      <c r="J4939" s="72"/>
      <c r="N4939" s="303"/>
      <c r="O4939" s="72"/>
    </row>
    <row r="4940" spans="9:15">
      <c r="I4940" s="72"/>
      <c r="J4940" s="72"/>
      <c r="N4940" s="303"/>
      <c r="O4940" s="72"/>
    </row>
    <row r="4941" spans="9:15">
      <c r="I4941" s="72"/>
      <c r="J4941" s="72"/>
      <c r="N4941" s="303"/>
      <c r="O4941" s="72"/>
    </row>
    <row r="4942" spans="9:15">
      <c r="I4942" s="72"/>
      <c r="J4942" s="72"/>
      <c r="N4942" s="303"/>
      <c r="O4942" s="72"/>
    </row>
    <row r="4943" spans="9:15">
      <c r="I4943" s="72"/>
      <c r="J4943" s="72"/>
      <c r="N4943" s="303"/>
      <c r="O4943" s="72"/>
    </row>
    <row r="4944" spans="9:15">
      <c r="I4944" s="72"/>
      <c r="J4944" s="72"/>
      <c r="N4944" s="303"/>
      <c r="O4944" s="72"/>
    </row>
    <row r="4945" spans="9:15">
      <c r="I4945" s="72"/>
      <c r="J4945" s="72"/>
      <c r="N4945" s="303"/>
      <c r="O4945" s="72"/>
    </row>
    <row r="4946" spans="9:15">
      <c r="I4946" s="72"/>
      <c r="J4946" s="72"/>
      <c r="N4946" s="303"/>
      <c r="O4946" s="72"/>
    </row>
    <row r="4947" spans="9:15">
      <c r="I4947" s="72"/>
      <c r="J4947" s="72"/>
      <c r="N4947" s="303"/>
      <c r="O4947" s="72"/>
    </row>
    <row r="4948" spans="9:15">
      <c r="I4948" s="72"/>
      <c r="J4948" s="72"/>
      <c r="N4948" s="303"/>
      <c r="O4948" s="72"/>
    </row>
    <row r="4949" spans="9:15">
      <c r="I4949" s="72"/>
      <c r="J4949" s="72"/>
      <c r="N4949" s="303"/>
      <c r="O4949" s="72"/>
    </row>
    <row r="4950" spans="9:15">
      <c r="I4950" s="72"/>
      <c r="J4950" s="72"/>
      <c r="N4950" s="303"/>
      <c r="O4950" s="72"/>
    </row>
    <row r="4951" spans="9:15">
      <c r="I4951" s="72"/>
      <c r="J4951" s="72"/>
      <c r="N4951" s="303"/>
      <c r="O4951" s="72"/>
    </row>
    <row r="4952" spans="9:15">
      <c r="I4952" s="72"/>
      <c r="J4952" s="72"/>
      <c r="N4952" s="303"/>
      <c r="O4952" s="72"/>
    </row>
    <row r="4953" spans="9:15">
      <c r="I4953" s="72"/>
      <c r="J4953" s="72"/>
      <c r="N4953" s="303"/>
      <c r="O4953" s="72"/>
    </row>
    <row r="4954" spans="9:15">
      <c r="I4954" s="72"/>
      <c r="J4954" s="72"/>
      <c r="N4954" s="303"/>
      <c r="O4954" s="72"/>
    </row>
    <row r="4955" spans="9:15">
      <c r="I4955" s="72"/>
      <c r="J4955" s="72"/>
      <c r="N4955" s="303"/>
      <c r="O4955" s="72"/>
    </row>
    <row r="4956" spans="9:15">
      <c r="I4956" s="72"/>
      <c r="J4956" s="72"/>
      <c r="N4956" s="303"/>
      <c r="O4956" s="72"/>
    </row>
    <row r="4957" spans="9:15">
      <c r="I4957" s="72"/>
      <c r="J4957" s="72"/>
      <c r="N4957" s="303"/>
      <c r="O4957" s="72"/>
    </row>
    <row r="4958" spans="9:15">
      <c r="I4958" s="72"/>
      <c r="J4958" s="72"/>
      <c r="N4958" s="303"/>
      <c r="O4958" s="72"/>
    </row>
    <row r="4959" spans="9:15">
      <c r="I4959" s="72"/>
      <c r="J4959" s="72"/>
      <c r="N4959" s="303"/>
      <c r="O4959" s="72"/>
    </row>
    <row r="4960" spans="9:15">
      <c r="I4960" s="72"/>
      <c r="J4960" s="72"/>
      <c r="N4960" s="303"/>
      <c r="O4960" s="72"/>
    </row>
    <row r="4961" spans="9:15">
      <c r="I4961" s="72"/>
      <c r="J4961" s="72"/>
      <c r="N4961" s="303"/>
      <c r="O4961" s="72"/>
    </row>
    <row r="4962" spans="9:15">
      <c r="I4962" s="72"/>
      <c r="J4962" s="72"/>
      <c r="N4962" s="303"/>
      <c r="O4962" s="72"/>
    </row>
    <row r="4963" spans="9:15">
      <c r="I4963" s="72"/>
      <c r="J4963" s="72"/>
      <c r="N4963" s="303"/>
      <c r="O4963" s="72"/>
    </row>
    <row r="4964" spans="9:15">
      <c r="I4964" s="72"/>
      <c r="J4964" s="72"/>
      <c r="N4964" s="303"/>
      <c r="O4964" s="72"/>
    </row>
    <row r="4965" spans="9:15">
      <c r="I4965" s="72"/>
      <c r="J4965" s="72"/>
      <c r="N4965" s="303"/>
      <c r="O4965" s="72"/>
    </row>
    <row r="4966" spans="9:15">
      <c r="I4966" s="72"/>
      <c r="J4966" s="72"/>
      <c r="N4966" s="303"/>
      <c r="O4966" s="72"/>
    </row>
    <row r="4967" spans="9:15">
      <c r="I4967" s="72"/>
      <c r="J4967" s="72"/>
      <c r="N4967" s="303"/>
      <c r="O4967" s="72"/>
    </row>
    <row r="4968" spans="9:15">
      <c r="I4968" s="72"/>
      <c r="J4968" s="72"/>
      <c r="N4968" s="303"/>
      <c r="O4968" s="72"/>
    </row>
    <row r="4969" spans="9:15">
      <c r="I4969" s="72"/>
      <c r="J4969" s="72"/>
      <c r="N4969" s="303"/>
      <c r="O4969" s="72"/>
    </row>
    <row r="4970" spans="9:15">
      <c r="I4970" s="72"/>
      <c r="J4970" s="72"/>
      <c r="N4970" s="303"/>
      <c r="O4970" s="72"/>
    </row>
    <row r="4971" spans="9:15">
      <c r="I4971" s="72"/>
      <c r="J4971" s="72"/>
      <c r="N4971" s="303"/>
      <c r="O4971" s="72"/>
    </row>
    <row r="4972" spans="9:15">
      <c r="I4972" s="72"/>
      <c r="J4972" s="72"/>
      <c r="N4972" s="303"/>
      <c r="O4972" s="72"/>
    </row>
    <row r="4973" spans="9:15">
      <c r="I4973" s="72"/>
      <c r="J4973" s="72"/>
      <c r="N4973" s="303"/>
      <c r="O4973" s="72"/>
    </row>
    <row r="4974" spans="9:15">
      <c r="I4974" s="72"/>
      <c r="J4974" s="72"/>
      <c r="N4974" s="303"/>
      <c r="O4974" s="72"/>
    </row>
    <row r="4975" spans="9:15">
      <c r="I4975" s="72"/>
      <c r="J4975" s="72"/>
      <c r="N4975" s="303"/>
      <c r="O4975" s="72"/>
    </row>
    <row r="4976" spans="9:15">
      <c r="I4976" s="72"/>
      <c r="J4976" s="72"/>
      <c r="N4976" s="303"/>
      <c r="O4976" s="72"/>
    </row>
    <row r="4977" spans="9:15">
      <c r="I4977" s="72"/>
      <c r="J4977" s="72"/>
      <c r="N4977" s="303"/>
      <c r="O4977" s="72"/>
    </row>
    <row r="4978" spans="9:15">
      <c r="I4978" s="72"/>
      <c r="J4978" s="72"/>
      <c r="N4978" s="303"/>
      <c r="O4978" s="72"/>
    </row>
    <row r="4979" spans="9:15">
      <c r="I4979" s="72"/>
      <c r="J4979" s="72"/>
      <c r="N4979" s="303"/>
      <c r="O4979" s="72"/>
    </row>
    <row r="4980" spans="9:15">
      <c r="I4980" s="72"/>
      <c r="J4980" s="72"/>
      <c r="N4980" s="303"/>
      <c r="O4980" s="72"/>
    </row>
    <row r="4981" spans="9:15">
      <c r="I4981" s="72"/>
      <c r="J4981" s="72"/>
      <c r="N4981" s="303"/>
      <c r="O4981" s="72"/>
    </row>
    <row r="4982" spans="9:15">
      <c r="I4982" s="72"/>
      <c r="J4982" s="72"/>
      <c r="N4982" s="303"/>
      <c r="O4982" s="72"/>
    </row>
    <row r="4983" spans="9:15">
      <c r="I4983" s="72"/>
      <c r="J4983" s="72"/>
      <c r="N4983" s="303"/>
      <c r="O4983" s="72"/>
    </row>
    <row r="4984" spans="9:15">
      <c r="I4984" s="72"/>
      <c r="J4984" s="72"/>
      <c r="N4984" s="303"/>
      <c r="O4984" s="72"/>
    </row>
    <row r="4985" spans="9:15">
      <c r="I4985" s="72"/>
      <c r="J4985" s="72"/>
      <c r="N4985" s="303"/>
      <c r="O4985" s="72"/>
    </row>
    <row r="4986" spans="9:15">
      <c r="I4986" s="72"/>
      <c r="J4986" s="72"/>
      <c r="N4986" s="303"/>
      <c r="O4986" s="72"/>
    </row>
    <row r="4987" spans="9:15">
      <c r="I4987" s="72"/>
      <c r="J4987" s="72"/>
      <c r="N4987" s="303"/>
      <c r="O4987" s="72"/>
    </row>
    <row r="4988" spans="9:15">
      <c r="I4988" s="72"/>
      <c r="J4988" s="72"/>
      <c r="N4988" s="303"/>
      <c r="O4988" s="72"/>
    </row>
    <row r="4989" spans="9:15">
      <c r="I4989" s="72"/>
      <c r="J4989" s="72"/>
      <c r="N4989" s="303"/>
      <c r="O4989" s="72"/>
    </row>
    <row r="4990" spans="9:15">
      <c r="I4990" s="72"/>
      <c r="J4990" s="72"/>
      <c r="N4990" s="303"/>
      <c r="O4990" s="72"/>
    </row>
    <row r="4991" spans="9:15">
      <c r="I4991" s="72"/>
      <c r="J4991" s="72"/>
      <c r="N4991" s="303"/>
      <c r="O4991" s="72"/>
    </row>
    <row r="4992" spans="9:15">
      <c r="I4992" s="72"/>
      <c r="J4992" s="72"/>
      <c r="N4992" s="303"/>
      <c r="O4992" s="72"/>
    </row>
    <row r="4993" spans="9:15">
      <c r="I4993" s="72"/>
      <c r="J4993" s="72"/>
      <c r="N4993" s="303"/>
      <c r="O4993" s="72"/>
    </row>
    <row r="4994" spans="9:15">
      <c r="I4994" s="72"/>
      <c r="J4994" s="72"/>
      <c r="N4994" s="303"/>
      <c r="O4994" s="72"/>
    </row>
    <row r="4995" spans="9:15">
      <c r="I4995" s="72"/>
      <c r="J4995" s="72"/>
      <c r="N4995" s="303"/>
      <c r="O4995" s="72"/>
    </row>
    <row r="4996" spans="9:15">
      <c r="I4996" s="72"/>
      <c r="J4996" s="72"/>
      <c r="N4996" s="303"/>
      <c r="O4996" s="72"/>
    </row>
    <row r="4997" spans="9:15">
      <c r="I4997" s="72"/>
      <c r="J4997" s="72"/>
      <c r="N4997" s="303"/>
      <c r="O4997" s="72"/>
    </row>
    <row r="4998" spans="9:15">
      <c r="I4998" s="72"/>
      <c r="J4998" s="72"/>
      <c r="N4998" s="303"/>
      <c r="O4998" s="72"/>
    </row>
    <row r="4999" spans="9:15">
      <c r="I4999" s="72"/>
      <c r="J4999" s="72"/>
      <c r="N4999" s="303"/>
      <c r="O4999" s="72"/>
    </row>
    <row r="5000" spans="9:15">
      <c r="I5000" s="72"/>
      <c r="J5000" s="72"/>
      <c r="N5000" s="303"/>
      <c r="O5000" s="72"/>
    </row>
    <row r="5001" spans="9:15">
      <c r="I5001" s="72"/>
      <c r="J5001" s="72"/>
      <c r="N5001" s="303"/>
      <c r="O5001" s="72"/>
    </row>
    <row r="5002" spans="9:15">
      <c r="I5002" s="72"/>
      <c r="J5002" s="72"/>
      <c r="N5002" s="303"/>
      <c r="O5002" s="72"/>
    </row>
    <row r="5003" spans="9:15">
      <c r="I5003" s="72"/>
      <c r="J5003" s="72"/>
      <c r="N5003" s="303"/>
      <c r="O5003" s="72"/>
    </row>
    <row r="5004" spans="9:15">
      <c r="I5004" s="72"/>
      <c r="J5004" s="72"/>
      <c r="N5004" s="303"/>
      <c r="O5004" s="72"/>
    </row>
    <row r="5005" spans="9:15">
      <c r="I5005" s="72"/>
      <c r="J5005" s="72"/>
      <c r="N5005" s="303"/>
      <c r="O5005" s="72"/>
    </row>
    <row r="5006" spans="9:15">
      <c r="I5006" s="72"/>
      <c r="J5006" s="72"/>
      <c r="N5006" s="303"/>
      <c r="O5006" s="72"/>
    </row>
    <row r="5007" spans="9:15">
      <c r="I5007" s="72"/>
      <c r="J5007" s="72"/>
      <c r="N5007" s="303"/>
      <c r="O5007" s="72"/>
    </row>
    <row r="5008" spans="9:15">
      <c r="I5008" s="72"/>
      <c r="J5008" s="72"/>
      <c r="N5008" s="303"/>
      <c r="O5008" s="72"/>
    </row>
    <row r="5009" spans="9:15">
      <c r="I5009" s="72"/>
      <c r="J5009" s="72"/>
      <c r="N5009" s="303"/>
      <c r="O5009" s="72"/>
    </row>
    <row r="5010" spans="9:15">
      <c r="I5010" s="72"/>
      <c r="J5010" s="72"/>
      <c r="N5010" s="303"/>
      <c r="O5010" s="72"/>
    </row>
    <row r="5011" spans="9:15">
      <c r="I5011" s="72"/>
      <c r="J5011" s="72"/>
      <c r="N5011" s="303"/>
      <c r="O5011" s="72"/>
    </row>
    <row r="5012" spans="9:15">
      <c r="I5012" s="72"/>
      <c r="J5012" s="72"/>
      <c r="N5012" s="303"/>
      <c r="O5012" s="72"/>
    </row>
    <row r="5013" spans="9:15">
      <c r="I5013" s="72"/>
      <c r="J5013" s="72"/>
      <c r="N5013" s="303"/>
      <c r="O5013" s="72"/>
    </row>
    <row r="5014" spans="9:15">
      <c r="I5014" s="72"/>
      <c r="J5014" s="72"/>
      <c r="N5014" s="303"/>
      <c r="O5014" s="72"/>
    </row>
    <row r="5015" spans="9:15">
      <c r="I5015" s="72"/>
      <c r="J5015" s="72"/>
      <c r="N5015" s="303"/>
      <c r="O5015" s="72"/>
    </row>
    <row r="5016" spans="9:15">
      <c r="I5016" s="72"/>
      <c r="J5016" s="72"/>
      <c r="N5016" s="303"/>
      <c r="O5016" s="72"/>
    </row>
    <row r="5017" spans="9:15">
      <c r="I5017" s="72"/>
      <c r="J5017" s="72"/>
      <c r="N5017" s="303"/>
      <c r="O5017" s="72"/>
    </row>
    <row r="5018" spans="9:15">
      <c r="I5018" s="72"/>
      <c r="J5018" s="72"/>
      <c r="N5018" s="303"/>
      <c r="O5018" s="72"/>
    </row>
    <row r="5019" spans="9:15">
      <c r="I5019" s="72"/>
      <c r="J5019" s="72"/>
      <c r="N5019" s="303"/>
      <c r="O5019" s="72"/>
    </row>
    <row r="5020" spans="9:15">
      <c r="I5020" s="72"/>
      <c r="J5020" s="72"/>
      <c r="N5020" s="303"/>
      <c r="O5020" s="72"/>
    </row>
    <row r="5021" spans="9:15">
      <c r="I5021" s="72"/>
      <c r="J5021" s="72"/>
      <c r="N5021" s="303"/>
      <c r="O5021" s="72"/>
    </row>
    <row r="5022" spans="9:15">
      <c r="I5022" s="72"/>
      <c r="J5022" s="72"/>
      <c r="N5022" s="303"/>
      <c r="O5022" s="72"/>
    </row>
    <row r="5023" spans="9:15">
      <c r="I5023" s="72"/>
      <c r="J5023" s="72"/>
      <c r="N5023" s="303"/>
      <c r="O5023" s="72"/>
    </row>
    <row r="5024" spans="9:15">
      <c r="I5024" s="72"/>
      <c r="J5024" s="72"/>
      <c r="N5024" s="303"/>
      <c r="O5024" s="72"/>
    </row>
    <row r="5025" spans="9:15">
      <c r="I5025" s="72"/>
      <c r="J5025" s="72"/>
      <c r="N5025" s="303"/>
      <c r="O5025" s="72"/>
    </row>
    <row r="5026" spans="9:15">
      <c r="I5026" s="72"/>
      <c r="J5026" s="72"/>
      <c r="N5026" s="303"/>
      <c r="O5026" s="72"/>
    </row>
    <row r="5027" spans="9:15">
      <c r="I5027" s="72"/>
      <c r="J5027" s="72"/>
      <c r="N5027" s="303"/>
      <c r="O5027" s="72"/>
    </row>
    <row r="5028" spans="9:15">
      <c r="I5028" s="72"/>
      <c r="J5028" s="72"/>
      <c r="N5028" s="303"/>
      <c r="O5028" s="72"/>
    </row>
    <row r="5029" spans="9:15">
      <c r="I5029" s="72"/>
      <c r="J5029" s="72"/>
      <c r="N5029" s="303"/>
      <c r="O5029" s="72"/>
    </row>
    <row r="5030" spans="9:15">
      <c r="I5030" s="72"/>
      <c r="J5030" s="72"/>
      <c r="N5030" s="303"/>
      <c r="O5030" s="72"/>
    </row>
    <row r="5031" spans="9:15">
      <c r="I5031" s="72"/>
      <c r="J5031" s="72"/>
      <c r="N5031" s="303"/>
      <c r="O5031" s="72"/>
    </row>
    <row r="5032" spans="9:15">
      <c r="I5032" s="72"/>
      <c r="J5032" s="72"/>
      <c r="N5032" s="303"/>
      <c r="O5032" s="72"/>
    </row>
    <row r="5033" spans="9:15">
      <c r="I5033" s="72"/>
      <c r="J5033" s="72"/>
      <c r="N5033" s="303"/>
      <c r="O5033" s="72"/>
    </row>
    <row r="5034" spans="9:15">
      <c r="I5034" s="72"/>
      <c r="J5034" s="72"/>
      <c r="N5034" s="303"/>
      <c r="O5034" s="72"/>
    </row>
    <row r="5035" spans="9:15">
      <c r="I5035" s="72"/>
      <c r="J5035" s="72"/>
      <c r="N5035" s="303"/>
      <c r="O5035" s="72"/>
    </row>
    <row r="5036" spans="9:15">
      <c r="I5036" s="72"/>
      <c r="J5036" s="72"/>
      <c r="N5036" s="303"/>
      <c r="O5036" s="72"/>
    </row>
    <row r="5037" spans="9:15">
      <c r="I5037" s="72"/>
      <c r="J5037" s="72"/>
      <c r="N5037" s="303"/>
      <c r="O5037" s="72"/>
    </row>
    <row r="5038" spans="9:15">
      <c r="I5038" s="72"/>
      <c r="J5038" s="72"/>
      <c r="N5038" s="303"/>
      <c r="O5038" s="72"/>
    </row>
    <row r="5039" spans="9:15">
      <c r="I5039" s="72"/>
      <c r="J5039" s="72"/>
      <c r="N5039" s="303"/>
      <c r="O5039" s="72"/>
    </row>
    <row r="5040" spans="9:15">
      <c r="I5040" s="72"/>
      <c r="J5040" s="72"/>
      <c r="N5040" s="303"/>
      <c r="O5040" s="72"/>
    </row>
    <row r="5041" spans="9:15">
      <c r="I5041" s="72"/>
      <c r="J5041" s="72"/>
      <c r="N5041" s="303"/>
      <c r="O5041" s="72"/>
    </row>
    <row r="5042" spans="9:15">
      <c r="I5042" s="72"/>
      <c r="J5042" s="72"/>
      <c r="N5042" s="303"/>
      <c r="O5042" s="72"/>
    </row>
    <row r="5043" spans="9:15">
      <c r="I5043" s="72"/>
      <c r="J5043" s="72"/>
      <c r="N5043" s="303"/>
      <c r="O5043" s="72"/>
    </row>
    <row r="5044" spans="9:15">
      <c r="I5044" s="72"/>
      <c r="J5044" s="72"/>
      <c r="N5044" s="303"/>
      <c r="O5044" s="72"/>
    </row>
    <row r="5045" spans="9:15">
      <c r="I5045" s="72"/>
      <c r="J5045" s="72"/>
      <c r="N5045" s="303"/>
      <c r="O5045" s="72"/>
    </row>
    <row r="5046" spans="9:15">
      <c r="I5046" s="72"/>
      <c r="J5046" s="72"/>
      <c r="N5046" s="303"/>
      <c r="O5046" s="72"/>
    </row>
    <row r="5047" spans="9:15">
      <c r="I5047" s="72"/>
      <c r="J5047" s="72"/>
      <c r="N5047" s="303"/>
      <c r="O5047" s="72"/>
    </row>
    <row r="5048" spans="9:15">
      <c r="I5048" s="72"/>
      <c r="J5048" s="72"/>
      <c r="N5048" s="303"/>
      <c r="O5048" s="72"/>
    </row>
    <row r="5049" spans="9:15">
      <c r="I5049" s="72"/>
      <c r="J5049" s="72"/>
      <c r="N5049" s="303"/>
      <c r="O5049" s="72"/>
    </row>
    <row r="5050" spans="9:15">
      <c r="I5050" s="72"/>
      <c r="J5050" s="72"/>
      <c r="N5050" s="303"/>
      <c r="O5050" s="72"/>
    </row>
    <row r="5051" spans="9:15">
      <c r="I5051" s="72"/>
      <c r="J5051" s="72"/>
      <c r="N5051" s="303"/>
      <c r="O5051" s="72"/>
    </row>
    <row r="5052" spans="9:15">
      <c r="I5052" s="72"/>
      <c r="J5052" s="72"/>
      <c r="N5052" s="303"/>
      <c r="O5052" s="72"/>
    </row>
    <row r="5053" spans="9:15">
      <c r="I5053" s="72"/>
      <c r="J5053" s="72"/>
      <c r="N5053" s="303"/>
      <c r="O5053" s="72"/>
    </row>
    <row r="5054" spans="9:15">
      <c r="I5054" s="72"/>
      <c r="J5054" s="72"/>
      <c r="N5054" s="303"/>
      <c r="O5054" s="72"/>
    </row>
    <row r="5055" spans="9:15">
      <c r="I5055" s="72"/>
      <c r="J5055" s="72"/>
      <c r="N5055" s="303"/>
      <c r="O5055" s="72"/>
    </row>
    <row r="5056" spans="9:15">
      <c r="I5056" s="72"/>
      <c r="J5056" s="72"/>
      <c r="N5056" s="303"/>
      <c r="O5056" s="72"/>
    </row>
    <row r="5057" spans="9:15">
      <c r="I5057" s="72"/>
      <c r="J5057" s="72"/>
      <c r="N5057" s="303"/>
      <c r="O5057" s="72"/>
    </row>
    <row r="5058" spans="9:15">
      <c r="I5058" s="72"/>
      <c r="J5058" s="72"/>
      <c r="N5058" s="303"/>
      <c r="O5058" s="72"/>
    </row>
    <row r="5059" spans="9:15">
      <c r="I5059" s="72"/>
      <c r="J5059" s="72"/>
      <c r="N5059" s="303"/>
      <c r="O5059" s="72"/>
    </row>
    <row r="5060" spans="9:15">
      <c r="I5060" s="72"/>
      <c r="J5060" s="72"/>
      <c r="N5060" s="303"/>
      <c r="O5060" s="72"/>
    </row>
    <row r="5061" spans="9:15">
      <c r="I5061" s="72"/>
      <c r="J5061" s="72"/>
      <c r="N5061" s="303"/>
      <c r="O5061" s="72"/>
    </row>
    <row r="5062" spans="9:15">
      <c r="I5062" s="72"/>
      <c r="J5062" s="72"/>
      <c r="N5062" s="303"/>
      <c r="O5062" s="72"/>
    </row>
    <row r="5063" spans="9:15">
      <c r="I5063" s="72"/>
      <c r="J5063" s="72"/>
      <c r="N5063" s="303"/>
      <c r="O5063" s="72"/>
    </row>
    <row r="5064" spans="9:15">
      <c r="I5064" s="72"/>
      <c r="J5064" s="72"/>
      <c r="N5064" s="303"/>
      <c r="O5064" s="72"/>
    </row>
    <row r="5065" spans="9:15">
      <c r="I5065" s="72"/>
      <c r="J5065" s="72"/>
      <c r="N5065" s="303"/>
      <c r="O5065" s="72"/>
    </row>
    <row r="5066" spans="9:15">
      <c r="I5066" s="72"/>
      <c r="J5066" s="72"/>
      <c r="N5066" s="303"/>
      <c r="O5066" s="72"/>
    </row>
    <row r="5067" spans="9:15">
      <c r="I5067" s="72"/>
      <c r="J5067" s="72"/>
      <c r="N5067" s="303"/>
      <c r="O5067" s="72"/>
    </row>
    <row r="5068" spans="9:15">
      <c r="I5068" s="72"/>
      <c r="J5068" s="72"/>
      <c r="N5068" s="303"/>
      <c r="O5068" s="72"/>
    </row>
    <row r="5069" spans="9:15">
      <c r="I5069" s="72"/>
      <c r="J5069" s="72"/>
      <c r="N5069" s="303"/>
      <c r="O5069" s="72"/>
    </row>
    <row r="5070" spans="9:15">
      <c r="I5070" s="72"/>
      <c r="J5070" s="72"/>
      <c r="N5070" s="303"/>
      <c r="O5070" s="72"/>
    </row>
    <row r="5071" spans="9:15">
      <c r="I5071" s="72"/>
      <c r="J5071" s="72"/>
      <c r="N5071" s="303"/>
      <c r="O5071" s="72"/>
    </row>
    <row r="5072" spans="9:15">
      <c r="I5072" s="72"/>
      <c r="J5072" s="72"/>
      <c r="N5072" s="303"/>
      <c r="O5072" s="72"/>
    </row>
    <row r="5073" spans="9:15">
      <c r="I5073" s="72"/>
      <c r="J5073" s="72"/>
      <c r="N5073" s="303"/>
      <c r="O5073" s="72"/>
    </row>
    <row r="5074" spans="9:15">
      <c r="I5074" s="72"/>
      <c r="J5074" s="72"/>
      <c r="N5074" s="303"/>
      <c r="O5074" s="72"/>
    </row>
    <row r="5075" spans="9:15">
      <c r="I5075" s="72"/>
      <c r="J5075" s="72"/>
      <c r="N5075" s="303"/>
      <c r="O5075" s="72"/>
    </row>
    <row r="5076" spans="9:15">
      <c r="I5076" s="72"/>
      <c r="J5076" s="72"/>
      <c r="N5076" s="303"/>
      <c r="O5076" s="72"/>
    </row>
    <row r="5077" spans="9:15">
      <c r="I5077" s="72"/>
      <c r="J5077" s="72"/>
      <c r="N5077" s="303"/>
      <c r="O5077" s="72"/>
    </row>
    <row r="5078" spans="9:15">
      <c r="I5078" s="72"/>
      <c r="J5078" s="72"/>
      <c r="N5078" s="303"/>
      <c r="O5078" s="72"/>
    </row>
    <row r="5079" spans="9:15">
      <c r="I5079" s="72"/>
      <c r="J5079" s="72"/>
      <c r="N5079" s="303"/>
      <c r="O5079" s="72"/>
    </row>
    <row r="5080" spans="9:15">
      <c r="I5080" s="72"/>
      <c r="J5080" s="72"/>
      <c r="N5080" s="303"/>
      <c r="O5080" s="72"/>
    </row>
    <row r="5081" spans="9:15">
      <c r="I5081" s="72"/>
      <c r="J5081" s="72"/>
      <c r="N5081" s="303"/>
      <c r="O5081" s="72"/>
    </row>
    <row r="5082" spans="9:15">
      <c r="I5082" s="72"/>
      <c r="J5082" s="72"/>
      <c r="N5082" s="303"/>
      <c r="O5082" s="72"/>
    </row>
    <row r="5083" spans="9:15">
      <c r="I5083" s="72"/>
      <c r="J5083" s="72"/>
      <c r="N5083" s="303"/>
      <c r="O5083" s="72"/>
    </row>
    <row r="5084" spans="9:15">
      <c r="I5084" s="72"/>
      <c r="J5084" s="72"/>
      <c r="N5084" s="303"/>
      <c r="O5084" s="72"/>
    </row>
    <row r="5085" spans="9:15">
      <c r="I5085" s="72"/>
      <c r="J5085" s="72"/>
      <c r="N5085" s="303"/>
      <c r="O5085" s="72"/>
    </row>
    <row r="5086" spans="9:15">
      <c r="I5086" s="72"/>
      <c r="J5086" s="72"/>
      <c r="N5086" s="303"/>
      <c r="O5086" s="72"/>
    </row>
    <row r="5087" spans="9:15">
      <c r="I5087" s="72"/>
      <c r="J5087" s="72"/>
      <c r="N5087" s="303"/>
      <c r="O5087" s="72"/>
    </row>
    <row r="5088" spans="9:15">
      <c r="I5088" s="72"/>
      <c r="J5088" s="72"/>
      <c r="N5088" s="303"/>
      <c r="O5088" s="72"/>
    </row>
    <row r="5089" spans="9:15">
      <c r="I5089" s="72"/>
      <c r="J5089" s="72"/>
      <c r="N5089" s="303"/>
      <c r="O5089" s="72"/>
    </row>
    <row r="5090" spans="9:15">
      <c r="I5090" s="72"/>
      <c r="J5090" s="72"/>
      <c r="N5090" s="303"/>
      <c r="O5090" s="72"/>
    </row>
    <row r="5091" spans="9:15">
      <c r="I5091" s="72"/>
      <c r="J5091" s="72"/>
      <c r="N5091" s="303"/>
      <c r="O5091" s="72"/>
    </row>
    <row r="5092" spans="9:15">
      <c r="I5092" s="72"/>
      <c r="J5092" s="72"/>
      <c r="N5092" s="303"/>
      <c r="O5092" s="72"/>
    </row>
    <row r="5093" spans="9:15">
      <c r="I5093" s="72"/>
      <c r="J5093" s="72"/>
      <c r="N5093" s="303"/>
      <c r="O5093" s="72"/>
    </row>
    <row r="5094" spans="9:15">
      <c r="I5094" s="72"/>
      <c r="J5094" s="72"/>
      <c r="N5094" s="303"/>
      <c r="O5094" s="72"/>
    </row>
    <row r="5095" spans="9:15">
      <c r="I5095" s="72"/>
      <c r="J5095" s="72"/>
      <c r="N5095" s="303"/>
      <c r="O5095" s="72"/>
    </row>
    <row r="5096" spans="9:15">
      <c r="I5096" s="72"/>
      <c r="J5096" s="72"/>
      <c r="N5096" s="303"/>
      <c r="O5096" s="72"/>
    </row>
    <row r="5097" spans="9:15">
      <c r="I5097" s="72"/>
      <c r="J5097" s="72"/>
      <c r="N5097" s="303"/>
      <c r="O5097" s="72"/>
    </row>
    <row r="5098" spans="9:15">
      <c r="I5098" s="72"/>
      <c r="J5098" s="72"/>
      <c r="N5098" s="303"/>
      <c r="O5098" s="72"/>
    </row>
    <row r="5099" spans="9:15">
      <c r="I5099" s="72"/>
      <c r="J5099" s="72"/>
      <c r="N5099" s="303"/>
      <c r="O5099" s="72"/>
    </row>
  </sheetData>
  <sheetProtection algorithmName="SHA-512" hashValue="T86xuVz1+8OlDIPgb88q4IZwmcw3jsg3CkJ0/tZ0p6LJOPFSITRUjyKvQE6XjUasxaM4TyyjvjvqJOGag53UFQ==" saltValue="6mpx1YLnhWx/Eos0Zlzj9Q==" spinCount="100000" sheet="1" formatCells="0" formatColumns="0" formatRows="0" insertColumns="0" insertRows="0" insertHyperlinks="0" deleteColumns="0" deleteRows="0" autoFilter="0" pivotTables="0"/>
  <autoFilter ref="A11:U5099" xr:uid="{00000000-0001-0000-0700-000000000000}"/>
  <mergeCells count="14">
    <mergeCell ref="F9:K9"/>
    <mergeCell ref="A3:B3"/>
    <mergeCell ref="A4:B4"/>
    <mergeCell ref="S9:S10"/>
    <mergeCell ref="Q9:R10"/>
    <mergeCell ref="P8:R8"/>
    <mergeCell ref="C9:C10"/>
    <mergeCell ref="O9:O10"/>
    <mergeCell ref="P9:P10"/>
    <mergeCell ref="L9:M9"/>
    <mergeCell ref="E9:E10"/>
    <mergeCell ref="D9:D10"/>
    <mergeCell ref="B9:B10"/>
    <mergeCell ref="B8:N8"/>
  </mergeCells>
  <conditionalFormatting sqref="Q11">
    <cfRule type="cellIs" dxfId="1" priority="18" operator="lessThan">
      <formula>TODAY()-25</formula>
    </cfRule>
    <cfRule type="cellIs" dxfId="0" priority="19" operator="between">
      <formula>TODAY()-10</formula>
      <formula>TODAY()-25</formula>
    </cfRule>
    <cfRule type="cellIs" priority="20" operator="greaterThan">
      <formula>TODAY()-30</formula>
    </cfRule>
  </conditionalFormatting>
  <dataValidations count="4">
    <dataValidation type="list" allowBlank="1" showInputMessage="1" showErrorMessage="1" sqref="E70:E74 E94:E98 E88:E92 E12:E14 E16:E20 E106:E1065 E76:E80 E52:E56 E46:E50 E58:E62 E64:E68 E82:E86 E100:E104 E22:E26 E28:E32 E34:E38 E40:E44" xr:uid="{9BC274EC-1E38-4C77-8916-636233133211}">
      <formula1>Discipline2</formula1>
    </dataValidation>
    <dataValidation type="list" allowBlank="1" showInputMessage="1" showErrorMessage="1" sqref="J100:J104 J106:J1065 J94:J98 J16:J20 J22:J26 J12:J14 J28:J32 J34:J38 J40:J44 J46:J50 J52:J56 J58:J62 J64:J68 J70:J74 J76:J80 J82:J86 J88:J92" xr:uid="{00000000-0002-0000-0700-000000000000}">
      <formula1>INDIRECT(I12)</formula1>
    </dataValidation>
    <dataValidation type="list" allowBlank="1" showInputMessage="1" showErrorMessage="1" sqref="D94:D98 D88:D92 D106:D1065 D16:D20 D22:D26 D28:D32 D34:D38 D40:D44 D46:D50 D52:D56 D58:D62 D64:D68 D70:D74 D76:D80 D82:D86 D100:D104 D12:D14" xr:uid="{CAE3936B-B446-48A7-82F9-EA13C85249F1}">
      <formula1>Subdivision</formula1>
    </dataValidation>
    <dataValidation type="list" allowBlank="1" showInputMessage="1" showErrorMessage="1" sqref="K16:K20 K22:K26 K28:K32 K34:K38 K40:K44 K46:K50 K52:K56 K58:K62 K64:K68 K70:K74 K76:K80 K82:K86 K88:K92 K94:K98 K100:K104 K106:K1065 K12:K13" xr:uid="{302FD984-86F3-4206-AAA7-C783B9F91E71}">
      <formula1>Drawing_Discipline</formula1>
    </dataValidation>
  </dataValidations>
  <pageMargins left="0.51181102362204722" right="0.51181102362204722" top="0.74803149606299213" bottom="0.59055118110236227" header="0.51181102362204722" footer="0.39370078740157483"/>
  <pageSetup paperSize="3" scale="33" fitToHeight="20" orientation="landscape" verticalDpi="300" r:id="rId1"/>
  <headerFooter>
    <oddHeader>&amp;L&amp;G</oddHeader>
    <oddFooter xml:space="preserve">&amp;C&amp;"Arial,Regular"&amp;P of &amp;N&amp;"AvenirNext LT Pro Regular,Regular"&amp;9
&amp;R&amp;"AvenirNext LT Pro Regular,Regular"&amp;9
</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7" id="{A6D7CEBF-C96B-4ED4-A86B-4C09F499662F}">
            <xm:f>NOT(OR(_xlfn.XLOOKUP(I16, 'Dropdown Global EDI Hidden'!$C$6:$AO$6,'Dropdown Global EDI Hidden'!$C$7:$AO$67)=J16))</xm:f>
            <x14:dxf>
              <font>
                <strike/>
                <color rgb="FFFF0000"/>
              </font>
              <numFmt numFmtId="165" formatCode=";;;&quot;Please Select&quot;"/>
            </x14:dxf>
          </x14:cfRule>
          <xm:sqref>J16:J20 J22:J26 J28:J32 J34:J38 J40:J44 J46:J50 J52:J56 J58:J62 J64:J68 J70:J74 J76:J80 J82:J86 J88:J92 J94:J98 J100:J104 J106:J1065</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A11EBB85-36C2-4D02-B467-4365FA2561D7}">
          <x14:formula1>
            <xm:f>' Document Types'!$C$229:$C$312</xm:f>
          </x14:formula1>
          <xm:sqref>F94:F98 F88:F92 F82:F86 F76:F80 F64:F68 F12:F14 F40:F44 F106:F1065 F52:F56 F46:F50 F70:F74 F58:F62 F100:F104 F22:F26 F28:F32 F34:F38 F16:F20</xm:sqref>
        </x14:dataValidation>
        <x14:dataValidation type="list" allowBlank="1" showInputMessage="1" showErrorMessage="1" xr:uid="{11C7F755-9F9B-4C07-834E-077FFD0B059E}">
          <x14:formula1>
            <xm:f>'Dropdown Global EDI Hidden'!$A$7:$A$26</xm:f>
          </x14:formula1>
          <xm:sqref>I82:I86 I88:I92 I12:I14 I100:I104 I106:I1065 I22:I26 I28:I32 I34:I38 I40:I44 I46:I50 I52:I56 I58:I62 I64:I68 I70:I74 I76:I80 I94:I98 I16:I20</xm:sqref>
        </x14:dataValidation>
        <x14:dataValidation type="list" allowBlank="1" showInputMessage="1" showErrorMessage="1" xr:uid="{C4969CBD-0302-433E-8B13-2CE62065835F}">
          <x14:formula1>
            <xm:f>'Dropdown FAC Hidden'!$BD$4:$BD$81</xm:f>
          </x14:formula1>
          <xm:sqref>K14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M1653"/>
  <sheetViews>
    <sheetView workbookViewId="0">
      <selection activeCell="BD42" sqref="BD42"/>
    </sheetView>
  </sheetViews>
  <sheetFormatPr defaultRowHeight="14.5"/>
  <cols>
    <col min="1" max="1" width="16.453125" bestFit="1" customWidth="1"/>
    <col min="2" max="3" width="3.81640625" customWidth="1"/>
    <col min="4" max="4" width="40.54296875" style="29" customWidth="1"/>
    <col min="5" max="5" width="4" customWidth="1"/>
    <col min="6" max="6" width="62" bestFit="1" customWidth="1"/>
    <col min="7" max="7" width="4" customWidth="1"/>
    <col min="8" max="8" width="40.81640625" customWidth="1"/>
    <col min="9" max="9" width="4.1796875" customWidth="1"/>
    <col min="10" max="10" width="21.81640625" bestFit="1" customWidth="1"/>
    <col min="11" max="11" width="3.453125" customWidth="1"/>
    <col min="12" max="12" width="18.1796875" bestFit="1" customWidth="1"/>
    <col min="13" max="13" width="2.81640625" customWidth="1"/>
    <col min="14" max="14" width="41.1796875" bestFit="1" customWidth="1"/>
    <col min="15" max="15" width="3.1796875" customWidth="1"/>
    <col min="16" max="16" width="41.1796875" customWidth="1"/>
    <col min="17" max="17" width="3.1796875" customWidth="1"/>
    <col min="18" max="18" width="41.1796875" customWidth="1"/>
    <col min="19" max="19" width="3.1796875" customWidth="1"/>
    <col min="20" max="20" width="41.1796875" customWidth="1"/>
    <col min="21" max="21" width="3.1796875" customWidth="1"/>
    <col min="22" max="22" width="41.1796875" bestFit="1" customWidth="1"/>
    <col min="23" max="23" width="2.453125" customWidth="1"/>
    <col min="24" max="24" width="41.1796875" customWidth="1"/>
    <col min="25" max="25" width="2.453125" customWidth="1"/>
    <col min="26" max="26" width="29.81640625" customWidth="1"/>
    <col min="27" max="27" width="2.453125" customWidth="1"/>
    <col min="28" max="28" width="14.453125" customWidth="1"/>
    <col min="29" max="29" width="3.81640625" customWidth="1"/>
    <col min="30" max="30" width="19.1796875" bestFit="1" customWidth="1"/>
    <col min="31" max="31" width="3.81640625" customWidth="1"/>
    <col min="32" max="32" width="21.54296875" customWidth="1"/>
    <col min="33" max="33" width="3.1796875" customWidth="1"/>
    <col min="34" max="34" width="24.1796875" customWidth="1"/>
    <col min="35" max="35" width="4.1796875" customWidth="1"/>
    <col min="36" max="36" width="39.81640625" bestFit="1" customWidth="1"/>
    <col min="37" max="37" width="8.81640625" customWidth="1"/>
    <col min="38" max="38" width="5" customWidth="1"/>
    <col min="39" max="39" width="20.81640625" bestFit="1" customWidth="1"/>
    <col min="41" max="41" width="33.81640625" bestFit="1" customWidth="1"/>
    <col min="43" max="43" width="14.81640625" customWidth="1"/>
    <col min="45" max="45" width="14.81640625" bestFit="1" customWidth="1"/>
    <col min="47" max="47" width="13.81640625" customWidth="1"/>
    <col min="49" max="49" width="23.453125" customWidth="1"/>
    <col min="51" max="51" width="16.453125" customWidth="1"/>
    <col min="53" max="53" width="71.26953125" bestFit="1" customWidth="1"/>
    <col min="56" max="56" width="94.36328125" bestFit="1" customWidth="1"/>
    <col min="57" max="57" width="32.54296875" customWidth="1"/>
    <col min="58" max="58" width="31.453125" customWidth="1"/>
    <col min="59" max="59" width="8.7265625" style="289"/>
    <col min="60" max="60" width="88.1796875" style="289" bestFit="1" customWidth="1"/>
    <col min="61" max="61" width="70.81640625" style="289" customWidth="1"/>
    <col min="62" max="63" width="8.7265625" style="289"/>
    <col min="65" max="65" width="32.81640625" customWidth="1"/>
  </cols>
  <sheetData>
    <row r="1" spans="1:61">
      <c r="AM1" s="156" t="s">
        <v>543</v>
      </c>
      <c r="AN1" s="156"/>
      <c r="AO1" s="156"/>
    </row>
    <row r="2" spans="1:61">
      <c r="A2" t="s">
        <v>544</v>
      </c>
      <c r="D2" t="s">
        <v>70</v>
      </c>
      <c r="F2" t="s">
        <v>70</v>
      </c>
      <c r="H2" t="s">
        <v>70</v>
      </c>
      <c r="J2" t="s">
        <v>70</v>
      </c>
      <c r="L2" t="s">
        <v>545</v>
      </c>
      <c r="N2" t="s">
        <v>70</v>
      </c>
      <c r="P2" t="s">
        <v>70</v>
      </c>
      <c r="R2" t="s">
        <v>70</v>
      </c>
      <c r="T2" t="s">
        <v>70</v>
      </c>
      <c r="V2" t="s">
        <v>70</v>
      </c>
      <c r="X2" t="s">
        <v>70</v>
      </c>
      <c r="Z2" t="s">
        <v>70</v>
      </c>
      <c r="AB2" t="s">
        <v>70</v>
      </c>
      <c r="AD2" t="s">
        <v>70</v>
      </c>
      <c r="AH2" t="s">
        <v>545</v>
      </c>
      <c r="AJ2" t="s">
        <v>546</v>
      </c>
      <c r="AM2" s="156" t="s">
        <v>547</v>
      </c>
      <c r="AN2" s="156"/>
      <c r="AO2" s="156" t="s">
        <v>548</v>
      </c>
      <c r="AQ2" t="s">
        <v>548</v>
      </c>
      <c r="AS2" t="s">
        <v>548</v>
      </c>
      <c r="AU2" t="s">
        <v>548</v>
      </c>
      <c r="AW2" t="s">
        <v>548</v>
      </c>
      <c r="AY2" t="s">
        <v>548</v>
      </c>
      <c r="BA2" t="s">
        <v>546</v>
      </c>
      <c r="BD2" s="159"/>
      <c r="BH2" s="376" t="s">
        <v>550</v>
      </c>
    </row>
    <row r="3" spans="1:61" ht="15" thickBot="1">
      <c r="A3" t="s">
        <v>551</v>
      </c>
      <c r="D3" s="34" t="s">
        <v>552</v>
      </c>
      <c r="F3" t="s">
        <v>553</v>
      </c>
      <c r="H3" t="s">
        <v>554</v>
      </c>
      <c r="J3" t="s">
        <v>555</v>
      </c>
      <c r="L3" t="s">
        <v>556</v>
      </c>
      <c r="N3" t="s">
        <v>557</v>
      </c>
      <c r="P3" s="34" t="s">
        <v>558</v>
      </c>
      <c r="R3" s="39" t="s">
        <v>559</v>
      </c>
      <c r="T3" s="34" t="s">
        <v>560</v>
      </c>
      <c r="V3" t="s">
        <v>561</v>
      </c>
      <c r="X3" s="34" t="s">
        <v>562</v>
      </c>
      <c r="Z3" t="s">
        <v>563</v>
      </c>
      <c r="AB3" t="s">
        <v>564</v>
      </c>
      <c r="AD3" t="s">
        <v>565</v>
      </c>
      <c r="AH3" t="s">
        <v>566</v>
      </c>
      <c r="AJ3" t="s">
        <v>567</v>
      </c>
      <c r="AK3" t="s">
        <v>568</v>
      </c>
      <c r="AM3" t="s">
        <v>547</v>
      </c>
      <c r="AO3" t="s">
        <v>569</v>
      </c>
      <c r="AQ3" t="s">
        <v>570</v>
      </c>
      <c r="AS3" t="s">
        <v>571</v>
      </c>
      <c r="AU3" t="s">
        <v>572</v>
      </c>
      <c r="AW3" t="s">
        <v>573</v>
      </c>
      <c r="AY3" t="s">
        <v>574</v>
      </c>
      <c r="BA3" t="s">
        <v>575</v>
      </c>
      <c r="BD3" s="18" t="s">
        <v>3785</v>
      </c>
      <c r="BE3" s="157"/>
      <c r="BH3" s="377" t="s">
        <v>408</v>
      </c>
    </row>
    <row r="4" spans="1:61" ht="15" thickBot="1">
      <c r="A4" t="s">
        <v>552</v>
      </c>
      <c r="D4" s="45" t="s">
        <v>577</v>
      </c>
      <c r="F4" t="s">
        <v>578</v>
      </c>
      <c r="H4" s="32" t="s">
        <v>579</v>
      </c>
      <c r="J4" t="s">
        <v>580</v>
      </c>
      <c r="L4" s="33" t="s">
        <v>581</v>
      </c>
      <c r="N4" t="s">
        <v>582</v>
      </c>
      <c r="P4" s="19" t="s">
        <v>583</v>
      </c>
      <c r="R4" s="41" t="s">
        <v>584</v>
      </c>
      <c r="T4" s="30" t="s">
        <v>585</v>
      </c>
      <c r="V4" t="s">
        <v>586</v>
      </c>
      <c r="X4" s="36" t="s">
        <v>587</v>
      </c>
      <c r="Z4" s="32" t="s">
        <v>588</v>
      </c>
      <c r="AB4" t="s">
        <v>589</v>
      </c>
      <c r="AD4" t="s">
        <v>590</v>
      </c>
      <c r="AH4" s="32" t="s">
        <v>591</v>
      </c>
      <c r="AJ4" s="4" t="s">
        <v>592</v>
      </c>
      <c r="AK4" s="5">
        <v>8102</v>
      </c>
      <c r="AM4" t="s">
        <v>569</v>
      </c>
      <c r="AO4" s="15" t="s">
        <v>593</v>
      </c>
      <c r="AQ4" s="16" t="s">
        <v>594</v>
      </c>
      <c r="AS4" s="16" t="s">
        <v>587</v>
      </c>
      <c r="AU4" s="16" t="s">
        <v>588</v>
      </c>
      <c r="AW4" s="16" t="s">
        <v>595</v>
      </c>
      <c r="AY4" s="16" t="s">
        <v>552</v>
      </c>
      <c r="BA4" s="20" t="s">
        <v>596</v>
      </c>
      <c r="BD4" s="386" t="s">
        <v>3786</v>
      </c>
      <c r="BE4" s="157"/>
      <c r="BH4" s="378" t="s">
        <v>598</v>
      </c>
      <c r="BI4" s="289" t="s">
        <v>599</v>
      </c>
    </row>
    <row r="5" spans="1:61" ht="15" thickBot="1">
      <c r="A5" t="s">
        <v>553</v>
      </c>
      <c r="D5" s="30" t="s">
        <v>552</v>
      </c>
      <c r="F5" t="s">
        <v>600</v>
      </c>
      <c r="H5" t="s">
        <v>601</v>
      </c>
      <c r="J5" t="s">
        <v>602</v>
      </c>
      <c r="L5" s="33" t="s">
        <v>603</v>
      </c>
      <c r="N5" t="s">
        <v>604</v>
      </c>
      <c r="R5" s="41" t="s">
        <v>605</v>
      </c>
      <c r="T5" s="30" t="s">
        <v>585</v>
      </c>
      <c r="V5" t="s">
        <v>606</v>
      </c>
      <c r="X5" s="37" t="s">
        <v>602</v>
      </c>
      <c r="Z5" s="32" t="s">
        <v>587</v>
      </c>
      <c r="AB5" t="s">
        <v>607</v>
      </c>
      <c r="AD5" t="s">
        <v>608</v>
      </c>
      <c r="AH5" s="32" t="s">
        <v>609</v>
      </c>
      <c r="AJ5" s="6" t="s">
        <v>610</v>
      </c>
      <c r="AK5" s="7">
        <v>3730</v>
      </c>
      <c r="AM5" t="s">
        <v>570</v>
      </c>
      <c r="AO5" s="16" t="s">
        <v>611</v>
      </c>
      <c r="AQ5" s="16" t="s">
        <v>612</v>
      </c>
      <c r="AS5" s="16" t="s">
        <v>613</v>
      </c>
      <c r="AU5" s="16" t="s">
        <v>614</v>
      </c>
      <c r="AW5" s="16" t="s">
        <v>615</v>
      </c>
      <c r="AY5" s="16" t="s">
        <v>616</v>
      </c>
      <c r="BA5" s="20" t="s">
        <v>617</v>
      </c>
      <c r="BD5" s="387" t="s">
        <v>3787</v>
      </c>
      <c r="BE5" s="157"/>
      <c r="BH5" s="378" t="s">
        <v>619</v>
      </c>
    </row>
    <row r="6" spans="1:61" ht="15" thickBot="1">
      <c r="A6" t="s">
        <v>554</v>
      </c>
      <c r="D6" s="30" t="s">
        <v>620</v>
      </c>
      <c r="F6" t="s">
        <v>621</v>
      </c>
      <c r="H6" t="s">
        <v>622</v>
      </c>
      <c r="J6" t="s">
        <v>623</v>
      </c>
      <c r="N6" t="s">
        <v>624</v>
      </c>
      <c r="R6" s="40" t="s">
        <v>625</v>
      </c>
      <c r="T6" s="30" t="s">
        <v>626</v>
      </c>
      <c r="V6" t="s">
        <v>627</v>
      </c>
      <c r="X6" s="38" t="s">
        <v>628</v>
      </c>
      <c r="Z6" t="s">
        <v>629</v>
      </c>
      <c r="AB6" t="s">
        <v>630</v>
      </c>
      <c r="AH6" s="31" t="s">
        <v>584</v>
      </c>
      <c r="AJ6" s="6" t="s">
        <v>631</v>
      </c>
      <c r="AK6" s="7">
        <v>8120</v>
      </c>
      <c r="AM6" t="s">
        <v>571</v>
      </c>
      <c r="AO6" s="16" t="s">
        <v>632</v>
      </c>
      <c r="AQ6" s="16" t="s">
        <v>633</v>
      </c>
      <c r="AS6" s="16" t="s">
        <v>634</v>
      </c>
      <c r="AU6" s="16" t="s">
        <v>635</v>
      </c>
      <c r="AW6" s="16" t="s">
        <v>636</v>
      </c>
      <c r="AY6" s="16" t="s">
        <v>637</v>
      </c>
      <c r="BA6" s="20" t="s">
        <v>638</v>
      </c>
      <c r="BD6" s="387" t="s">
        <v>3788</v>
      </c>
      <c r="BE6" s="157"/>
      <c r="BH6" s="378" t="s">
        <v>640</v>
      </c>
    </row>
    <row r="7" spans="1:61" ht="28.5" thickBot="1">
      <c r="A7" t="s">
        <v>555</v>
      </c>
      <c r="D7" s="30" t="s">
        <v>641</v>
      </c>
      <c r="H7" s="32" t="s">
        <v>642</v>
      </c>
      <c r="J7" t="s">
        <v>643</v>
      </c>
      <c r="N7" t="s">
        <v>644</v>
      </c>
      <c r="T7" s="30" t="s">
        <v>626</v>
      </c>
      <c r="V7" t="s">
        <v>645</v>
      </c>
      <c r="X7" s="30" t="s">
        <v>646</v>
      </c>
      <c r="Z7" s="32" t="s">
        <v>602</v>
      </c>
      <c r="AB7" t="s">
        <v>647</v>
      </c>
      <c r="AH7" s="32" t="s">
        <v>648</v>
      </c>
      <c r="AJ7" s="6" t="s">
        <v>649</v>
      </c>
      <c r="AK7" s="7">
        <v>8100</v>
      </c>
      <c r="AM7" t="s">
        <v>572</v>
      </c>
      <c r="AO7" s="16" t="s">
        <v>650</v>
      </c>
      <c r="AQ7" s="16" t="s">
        <v>651</v>
      </c>
      <c r="AS7" s="16" t="s">
        <v>652</v>
      </c>
      <c r="AU7" s="16" t="s">
        <v>653</v>
      </c>
      <c r="AW7" s="16" t="s">
        <v>654</v>
      </c>
      <c r="AY7" s="17" t="s">
        <v>655</v>
      </c>
      <c r="BA7" s="20" t="s">
        <v>656</v>
      </c>
      <c r="BD7" s="387" t="s">
        <v>3789</v>
      </c>
      <c r="BE7" s="157"/>
      <c r="BH7" s="378" t="s">
        <v>658</v>
      </c>
    </row>
    <row r="8" spans="1:61" ht="15" thickBot="1">
      <c r="A8" t="s">
        <v>557</v>
      </c>
      <c r="D8" s="36" t="s">
        <v>659</v>
      </c>
      <c r="H8" s="32" t="s">
        <v>660</v>
      </c>
      <c r="J8" t="s">
        <v>661</v>
      </c>
      <c r="T8" s="30" t="s">
        <v>662</v>
      </c>
      <c r="V8" t="s">
        <v>663</v>
      </c>
      <c r="X8" s="30" t="s">
        <v>664</v>
      </c>
      <c r="Z8" s="35" t="s">
        <v>665</v>
      </c>
      <c r="AB8" t="s">
        <v>666</v>
      </c>
      <c r="AH8" s="32" t="s">
        <v>667</v>
      </c>
      <c r="AJ8" s="6" t="s">
        <v>668</v>
      </c>
      <c r="AK8" s="7">
        <v>8105</v>
      </c>
      <c r="AM8" t="s">
        <v>573</v>
      </c>
      <c r="AO8" s="16" t="s">
        <v>552</v>
      </c>
      <c r="AQ8" s="16" t="s">
        <v>669</v>
      </c>
      <c r="AS8" s="16" t="s">
        <v>670</v>
      </c>
      <c r="AU8" s="16" t="s">
        <v>671</v>
      </c>
      <c r="AW8" s="16" t="s">
        <v>672</v>
      </c>
      <c r="BA8" s="20" t="s">
        <v>673</v>
      </c>
      <c r="BD8" s="387" t="s">
        <v>3790</v>
      </c>
      <c r="BE8" s="157"/>
      <c r="BH8" s="378" t="s">
        <v>674</v>
      </c>
    </row>
    <row r="9" spans="1:61" ht="15" thickBot="1">
      <c r="A9" t="s">
        <v>675</v>
      </c>
      <c r="D9" s="46" t="s">
        <v>676</v>
      </c>
      <c r="H9" t="s">
        <v>677</v>
      </c>
      <c r="J9" t="s">
        <v>678</v>
      </c>
      <c r="T9" s="30" t="s">
        <v>662</v>
      </c>
      <c r="V9" t="s">
        <v>679</v>
      </c>
      <c r="X9" s="30" t="s">
        <v>680</v>
      </c>
      <c r="Z9" s="32" t="s">
        <v>681</v>
      </c>
      <c r="AB9" t="s">
        <v>682</v>
      </c>
      <c r="AF9" t="s">
        <v>389</v>
      </c>
      <c r="AH9" s="32" t="s">
        <v>683</v>
      </c>
      <c r="AJ9" s="6" t="s">
        <v>684</v>
      </c>
      <c r="AK9" s="7">
        <v>8130</v>
      </c>
      <c r="AM9" t="s">
        <v>574</v>
      </c>
      <c r="AO9" s="16" t="s">
        <v>685</v>
      </c>
      <c r="AQ9" s="16" t="s">
        <v>652</v>
      </c>
      <c r="AS9" s="16"/>
      <c r="AU9" s="16" t="s">
        <v>686</v>
      </c>
      <c r="AW9" s="16" t="s">
        <v>687</v>
      </c>
      <c r="BA9" s="20" t="s">
        <v>688</v>
      </c>
      <c r="BD9" s="387" t="s">
        <v>3791</v>
      </c>
      <c r="BE9" s="158"/>
    </row>
    <row r="10" spans="1:61" ht="15" thickBot="1">
      <c r="A10" t="s">
        <v>559</v>
      </c>
      <c r="H10" s="32" t="s">
        <v>690</v>
      </c>
      <c r="J10" t="s">
        <v>691</v>
      </c>
      <c r="T10" s="30" t="s">
        <v>692</v>
      </c>
      <c r="V10" t="s">
        <v>693</v>
      </c>
      <c r="X10" s="30" t="s">
        <v>694</v>
      </c>
      <c r="Z10" s="32" t="s">
        <v>635</v>
      </c>
      <c r="AB10" t="s">
        <v>695</v>
      </c>
      <c r="AH10" s="32" t="s">
        <v>696</v>
      </c>
      <c r="AJ10" s="6" t="s">
        <v>697</v>
      </c>
      <c r="AK10" s="7">
        <v>8142</v>
      </c>
      <c r="AO10" s="16" t="s">
        <v>698</v>
      </c>
      <c r="AQ10" s="16" t="s">
        <v>670</v>
      </c>
      <c r="AS10" s="17"/>
      <c r="AU10" s="58"/>
      <c r="AW10" s="16" t="s">
        <v>699</v>
      </c>
      <c r="BA10" s="20" t="s">
        <v>700</v>
      </c>
      <c r="BD10" s="387" t="s">
        <v>3792</v>
      </c>
      <c r="BE10" s="157"/>
    </row>
    <row r="11" spans="1:61" ht="15" thickBot="1">
      <c r="A11" t="s">
        <v>560</v>
      </c>
      <c r="H11" s="32" t="s">
        <v>702</v>
      </c>
      <c r="J11" t="s">
        <v>703</v>
      </c>
      <c r="V11" t="s">
        <v>667</v>
      </c>
      <c r="X11" s="30" t="s">
        <v>704</v>
      </c>
      <c r="Z11" s="31" t="s">
        <v>705</v>
      </c>
      <c r="AB11" t="s">
        <v>706</v>
      </c>
      <c r="AH11" s="32" t="s">
        <v>707</v>
      </c>
      <c r="AJ11" s="6" t="s">
        <v>708</v>
      </c>
      <c r="AK11" s="7">
        <v>5043</v>
      </c>
      <c r="AO11" s="16" t="s">
        <v>709</v>
      </c>
      <c r="AQ11" s="16" t="s">
        <v>710</v>
      </c>
      <c r="AU11" s="58"/>
      <c r="AW11" s="16" t="s">
        <v>711</v>
      </c>
      <c r="BA11" s="20" t="s">
        <v>712</v>
      </c>
      <c r="BD11" s="387" t="s">
        <v>3800</v>
      </c>
      <c r="BE11" s="157"/>
      <c r="BH11" s="379" t="s">
        <v>714</v>
      </c>
    </row>
    <row r="12" spans="1:61" ht="15" thickBot="1">
      <c r="A12" t="s">
        <v>561</v>
      </c>
      <c r="H12" s="32" t="s">
        <v>715</v>
      </c>
      <c r="J12" t="s">
        <v>716</v>
      </c>
      <c r="V12" t="s">
        <v>717</v>
      </c>
      <c r="X12" s="30" t="s">
        <v>718</v>
      </c>
      <c r="Z12" s="32" t="s">
        <v>628</v>
      </c>
      <c r="AB12" t="s">
        <v>719</v>
      </c>
      <c r="AH12" s="32" t="s">
        <v>720</v>
      </c>
      <c r="AJ12" s="6" t="s">
        <v>721</v>
      </c>
      <c r="AK12" s="7">
        <v>370</v>
      </c>
      <c r="AO12" s="16" t="s">
        <v>722</v>
      </c>
      <c r="AQ12" s="16" t="s">
        <v>723</v>
      </c>
      <c r="AU12" s="58"/>
      <c r="AW12" s="16" t="s">
        <v>710</v>
      </c>
      <c r="BA12" s="20" t="s">
        <v>724</v>
      </c>
      <c r="BD12" s="387" t="s">
        <v>3799</v>
      </c>
      <c r="BE12" s="158"/>
      <c r="BH12" s="379" t="s">
        <v>726</v>
      </c>
    </row>
    <row r="13" spans="1:61" ht="15" thickBot="1">
      <c r="A13" t="s">
        <v>562</v>
      </c>
      <c r="H13" s="32" t="s">
        <v>727</v>
      </c>
      <c r="V13" t="s">
        <v>728</v>
      </c>
      <c r="X13" s="30" t="s">
        <v>729</v>
      </c>
      <c r="Z13" s="42" t="s">
        <v>646</v>
      </c>
      <c r="AB13" t="s">
        <v>716</v>
      </c>
      <c r="AH13" t="s">
        <v>730</v>
      </c>
      <c r="AJ13" s="6" t="s">
        <v>731</v>
      </c>
      <c r="AK13" s="7">
        <v>4040</v>
      </c>
      <c r="AO13" s="16" t="s">
        <v>732</v>
      </c>
      <c r="AQ13" s="16"/>
      <c r="AW13" s="17" t="s">
        <v>723</v>
      </c>
      <c r="BA13" s="20" t="s">
        <v>733</v>
      </c>
      <c r="BD13" s="387" t="s">
        <v>3806</v>
      </c>
      <c r="BE13" s="158"/>
      <c r="BH13" s="380" t="s">
        <v>735</v>
      </c>
    </row>
    <row r="14" spans="1:61" ht="15" thickBot="1">
      <c r="A14" t="s">
        <v>566</v>
      </c>
      <c r="H14" s="32" t="s">
        <v>736</v>
      </c>
      <c r="V14" t="s">
        <v>737</v>
      </c>
      <c r="X14" s="30" t="s">
        <v>670</v>
      </c>
      <c r="Z14" s="42" t="s">
        <v>653</v>
      </c>
      <c r="AH14" t="s">
        <v>738</v>
      </c>
      <c r="AJ14" s="6" t="s">
        <v>739</v>
      </c>
      <c r="AK14" s="7">
        <v>3641</v>
      </c>
      <c r="AO14" s="16" t="s">
        <v>740</v>
      </c>
      <c r="AQ14" s="16"/>
      <c r="BA14" s="20" t="s">
        <v>741</v>
      </c>
      <c r="BD14" s="387" t="s">
        <v>3793</v>
      </c>
      <c r="BE14" s="158"/>
      <c r="BH14" s="381" t="s">
        <v>384</v>
      </c>
    </row>
    <row r="15" spans="1:61" ht="15" thickBot="1">
      <c r="A15" t="s">
        <v>563</v>
      </c>
      <c r="H15" s="35" t="s">
        <v>743</v>
      </c>
      <c r="V15" t="s">
        <v>744</v>
      </c>
      <c r="Z15" s="42" t="s">
        <v>680</v>
      </c>
      <c r="AH15" s="32" t="s">
        <v>745</v>
      </c>
      <c r="AJ15" s="6" t="s">
        <v>746</v>
      </c>
      <c r="AK15" s="7">
        <v>3746</v>
      </c>
      <c r="AO15" s="16" t="s">
        <v>747</v>
      </c>
      <c r="AQ15" s="16"/>
      <c r="BA15" s="20" t="s">
        <v>748</v>
      </c>
      <c r="BD15" s="387" t="s">
        <v>3794</v>
      </c>
      <c r="BE15" s="158"/>
      <c r="BH15" s="381" t="s">
        <v>418</v>
      </c>
    </row>
    <row r="16" spans="1:61" ht="15" thickBot="1">
      <c r="A16" t="s">
        <v>564</v>
      </c>
      <c r="H16" s="32" t="s">
        <v>750</v>
      </c>
      <c r="V16" t="s">
        <v>751</v>
      </c>
      <c r="Z16" s="42" t="s">
        <v>694</v>
      </c>
      <c r="AH16" s="32" t="s">
        <v>750</v>
      </c>
      <c r="AJ16" s="6" t="s">
        <v>752</v>
      </c>
      <c r="AK16" s="7">
        <v>3149</v>
      </c>
      <c r="AO16" s="16" t="s">
        <v>753</v>
      </c>
      <c r="AQ16" s="16"/>
      <c r="BA16" s="20" t="s">
        <v>754</v>
      </c>
      <c r="BD16" s="387" t="s">
        <v>3795</v>
      </c>
      <c r="BE16" s="157"/>
      <c r="BH16" s="381" t="s">
        <v>374</v>
      </c>
    </row>
    <row r="17" spans="1:60" ht="15" thickBot="1">
      <c r="A17" t="s">
        <v>565</v>
      </c>
      <c r="V17" t="s">
        <v>756</v>
      </c>
      <c r="Z17" s="44" t="s">
        <v>757</v>
      </c>
      <c r="AH17" s="32" t="s">
        <v>758</v>
      </c>
      <c r="AJ17" s="6" t="s">
        <v>759</v>
      </c>
      <c r="AK17" s="7">
        <v>3450</v>
      </c>
      <c r="AO17" s="16" t="s">
        <v>760</v>
      </c>
      <c r="AQ17" s="16"/>
      <c r="BA17" s="20" t="s">
        <v>761</v>
      </c>
      <c r="BD17" s="387" t="s">
        <v>3797</v>
      </c>
      <c r="BE17" s="157"/>
      <c r="BH17" s="381" t="s">
        <v>426</v>
      </c>
    </row>
    <row r="18" spans="1:60" ht="15" thickBot="1">
      <c r="Z18" s="43" t="s">
        <v>704</v>
      </c>
      <c r="AH18" s="32" t="s">
        <v>763</v>
      </c>
      <c r="AJ18" s="6" t="s">
        <v>764</v>
      </c>
      <c r="AK18" s="7">
        <v>3147</v>
      </c>
      <c r="AO18" s="16" t="s">
        <v>765</v>
      </c>
      <c r="AQ18" s="58"/>
      <c r="BA18" s="20" t="s">
        <v>766</v>
      </c>
      <c r="BD18" s="387" t="s">
        <v>3798</v>
      </c>
      <c r="BE18" s="157"/>
      <c r="BH18" s="378" t="s">
        <v>598</v>
      </c>
    </row>
    <row r="19" spans="1:60">
      <c r="Z19" s="32" t="s">
        <v>715</v>
      </c>
      <c r="AJ19" s="6" t="s">
        <v>768</v>
      </c>
      <c r="AK19" s="7">
        <v>3444</v>
      </c>
      <c r="AO19" s="16" t="s">
        <v>769</v>
      </c>
      <c r="BA19" s="20" t="s">
        <v>770</v>
      </c>
      <c r="BD19" s="387" t="s">
        <v>3803</v>
      </c>
      <c r="BE19" s="157"/>
      <c r="BH19" s="378" t="s">
        <v>619</v>
      </c>
    </row>
    <row r="20" spans="1:60">
      <c r="Z20" s="32" t="s">
        <v>772</v>
      </c>
      <c r="AJ20" s="6" t="s">
        <v>773</v>
      </c>
      <c r="AK20" s="7">
        <v>3421</v>
      </c>
      <c r="AO20" s="16" t="s">
        <v>774</v>
      </c>
      <c r="AQ20" s="555" t="s">
        <v>775</v>
      </c>
      <c r="AR20" s="555"/>
      <c r="AS20" s="555"/>
      <c r="AT20" s="555"/>
      <c r="AU20" s="555"/>
      <c r="BA20" s="20" t="s">
        <v>776</v>
      </c>
      <c r="BD20" s="387" t="s">
        <v>3802</v>
      </c>
      <c r="BE20" s="157"/>
      <c r="BH20" s="378" t="s">
        <v>640</v>
      </c>
    </row>
    <row r="21" spans="1:60">
      <c r="Z21" s="32" t="s">
        <v>778</v>
      </c>
      <c r="AJ21" s="6" t="s">
        <v>779</v>
      </c>
      <c r="AK21" s="7">
        <v>3448</v>
      </c>
      <c r="AO21" s="16" t="s">
        <v>780</v>
      </c>
      <c r="AQ21" s="59" t="s">
        <v>588</v>
      </c>
      <c r="AS21" s="60" t="s">
        <v>587</v>
      </c>
      <c r="AU21" s="60" t="s">
        <v>588</v>
      </c>
      <c r="BA21" s="20" t="s">
        <v>781</v>
      </c>
      <c r="BD21" s="387" t="s">
        <v>3801</v>
      </c>
      <c r="BE21" s="157"/>
      <c r="BH21" s="378" t="s">
        <v>658</v>
      </c>
    </row>
    <row r="22" spans="1:60">
      <c r="Z22" s="32" t="s">
        <v>783</v>
      </c>
      <c r="AJ22" s="6" t="s">
        <v>784</v>
      </c>
      <c r="AK22" s="7">
        <v>8050</v>
      </c>
      <c r="AO22" s="16" t="s">
        <v>785</v>
      </c>
      <c r="AQ22" s="60" t="s">
        <v>594</v>
      </c>
      <c r="AS22" s="59" t="s">
        <v>786</v>
      </c>
      <c r="AU22" s="60" t="s">
        <v>614</v>
      </c>
      <c r="BA22" s="12" t="s">
        <v>787</v>
      </c>
      <c r="BD22" s="387" t="s">
        <v>3804</v>
      </c>
      <c r="BE22" s="157"/>
      <c r="BH22" s="378" t="s">
        <v>674</v>
      </c>
    </row>
    <row r="23" spans="1:60">
      <c r="Z23" s="32" t="s">
        <v>789</v>
      </c>
      <c r="AJ23" s="6" t="s">
        <v>790</v>
      </c>
      <c r="AK23" s="7">
        <v>8050</v>
      </c>
      <c r="AO23" s="16" t="s">
        <v>791</v>
      </c>
      <c r="AQ23" s="60" t="s">
        <v>612</v>
      </c>
      <c r="AS23" s="59" t="s">
        <v>772</v>
      </c>
      <c r="AU23" s="60" t="s">
        <v>635</v>
      </c>
      <c r="BA23" s="12" t="s">
        <v>792</v>
      </c>
      <c r="BD23" s="387" t="s">
        <v>3805</v>
      </c>
      <c r="BE23" s="157"/>
    </row>
    <row r="24" spans="1:60">
      <c r="Z24" s="32" t="s">
        <v>794</v>
      </c>
      <c r="AJ24" s="6" t="s">
        <v>795</v>
      </c>
      <c r="AK24" s="7">
        <v>8050</v>
      </c>
      <c r="AO24" s="16" t="s">
        <v>796</v>
      </c>
      <c r="AQ24" s="59" t="s">
        <v>797</v>
      </c>
      <c r="AS24" s="60" t="s">
        <v>613</v>
      </c>
      <c r="AU24" s="60" t="s">
        <v>653</v>
      </c>
      <c r="BA24" s="12" t="s">
        <v>798</v>
      </c>
      <c r="BD24" s="387" t="s">
        <v>3807</v>
      </c>
      <c r="BE24" s="157"/>
    </row>
    <row r="25" spans="1:60">
      <c r="Z25" s="32" t="s">
        <v>800</v>
      </c>
      <c r="AJ25" s="6" t="s">
        <v>801</v>
      </c>
      <c r="AK25" s="7">
        <v>8050</v>
      </c>
      <c r="AO25" s="16" t="s">
        <v>802</v>
      </c>
      <c r="AQ25" s="59" t="s">
        <v>803</v>
      </c>
      <c r="AS25" s="60" t="s">
        <v>634</v>
      </c>
      <c r="AU25" s="60" t="s">
        <v>671</v>
      </c>
      <c r="BA25" s="12" t="s">
        <v>804</v>
      </c>
      <c r="BD25" s="387" t="s">
        <v>3821</v>
      </c>
      <c r="BE25" s="157"/>
    </row>
    <row r="26" spans="1:60">
      <c r="Z26" s="35" t="s">
        <v>806</v>
      </c>
      <c r="AJ26" s="6" t="s">
        <v>807</v>
      </c>
      <c r="AK26" s="7">
        <v>3340</v>
      </c>
      <c r="AO26" s="16" t="s">
        <v>808</v>
      </c>
      <c r="AQ26" s="60" t="s">
        <v>633</v>
      </c>
      <c r="AS26" s="60" t="s">
        <v>652</v>
      </c>
      <c r="AU26" s="60" t="s">
        <v>686</v>
      </c>
      <c r="BA26" s="12" t="s">
        <v>809</v>
      </c>
      <c r="BD26" s="387" t="s">
        <v>3808</v>
      </c>
      <c r="BE26" s="157"/>
    </row>
    <row r="27" spans="1:60">
      <c r="Z27" s="32" t="s">
        <v>670</v>
      </c>
      <c r="AJ27" s="6" t="s">
        <v>811</v>
      </c>
      <c r="AK27" s="7">
        <v>3749</v>
      </c>
      <c r="AO27" s="16" t="s">
        <v>812</v>
      </c>
      <c r="AQ27" s="59" t="s">
        <v>786</v>
      </c>
      <c r="AS27" s="60" t="s">
        <v>670</v>
      </c>
      <c r="AU27" s="59" t="s">
        <v>813</v>
      </c>
      <c r="BA27" s="12" t="s">
        <v>814</v>
      </c>
      <c r="BD27" s="387" t="s">
        <v>3809</v>
      </c>
      <c r="BE27" s="157"/>
    </row>
    <row r="28" spans="1:60">
      <c r="Z28" s="32" t="s">
        <v>816</v>
      </c>
      <c r="AJ28" s="6" t="s">
        <v>817</v>
      </c>
      <c r="AK28" s="7">
        <v>3490</v>
      </c>
      <c r="AO28" s="16" t="s">
        <v>818</v>
      </c>
      <c r="AQ28" s="59" t="s">
        <v>772</v>
      </c>
      <c r="AU28" s="59" t="s">
        <v>819</v>
      </c>
      <c r="BA28" s="12" t="s">
        <v>820</v>
      </c>
      <c r="BD28" s="387" t="s">
        <v>3810</v>
      </c>
    </row>
    <row r="29" spans="1:60">
      <c r="Z29" s="32" t="s">
        <v>822</v>
      </c>
      <c r="AJ29" s="6" t="s">
        <v>823</v>
      </c>
      <c r="AK29" s="7">
        <v>8050</v>
      </c>
      <c r="AO29" s="16" t="s">
        <v>824</v>
      </c>
      <c r="AQ29" s="60" t="s">
        <v>651</v>
      </c>
      <c r="AU29" s="59" t="s">
        <v>825</v>
      </c>
      <c r="BA29" s="12" t="s">
        <v>826</v>
      </c>
      <c r="BD29" s="387" t="s">
        <v>3811</v>
      </c>
    </row>
    <row r="30" spans="1:60">
      <c r="Z30" s="31" t="s">
        <v>828</v>
      </c>
      <c r="AJ30" s="6" t="s">
        <v>829</v>
      </c>
      <c r="AK30" s="7">
        <v>3447</v>
      </c>
      <c r="AO30" s="16" t="s">
        <v>830</v>
      </c>
      <c r="AQ30" s="60" t="s">
        <v>669</v>
      </c>
      <c r="BA30" s="12" t="s">
        <v>831</v>
      </c>
      <c r="BD30" s="387" t="s">
        <v>3812</v>
      </c>
    </row>
    <row r="31" spans="1:60">
      <c r="Z31" s="31" t="s">
        <v>833</v>
      </c>
      <c r="AJ31" s="6" t="s">
        <v>834</v>
      </c>
      <c r="AK31" s="7">
        <v>3344</v>
      </c>
      <c r="AO31" s="16" t="s">
        <v>835</v>
      </c>
      <c r="AQ31" s="60" t="s">
        <v>652</v>
      </c>
      <c r="BA31" s="12" t="s">
        <v>836</v>
      </c>
      <c r="BD31" s="387" t="s">
        <v>3813</v>
      </c>
    </row>
    <row r="32" spans="1:60">
      <c r="Z32" t="s">
        <v>838</v>
      </c>
      <c r="AJ32" s="6" t="s">
        <v>839</v>
      </c>
      <c r="AK32" s="7">
        <v>3345</v>
      </c>
      <c r="AO32" s="16" t="s">
        <v>840</v>
      </c>
      <c r="AQ32" s="60" t="s">
        <v>670</v>
      </c>
      <c r="BA32" s="12" t="s">
        <v>841</v>
      </c>
      <c r="BD32" s="387" t="s">
        <v>3814</v>
      </c>
    </row>
    <row r="33" spans="26:56">
      <c r="Z33" s="32" t="s">
        <v>843</v>
      </c>
      <c r="AJ33" s="6" t="s">
        <v>844</v>
      </c>
      <c r="AK33" s="7">
        <v>8050</v>
      </c>
      <c r="AO33" s="16" t="s">
        <v>845</v>
      </c>
      <c r="AQ33" s="60" t="s">
        <v>710</v>
      </c>
      <c r="BA33" s="12" t="s">
        <v>846</v>
      </c>
      <c r="BD33" s="387" t="s">
        <v>3815</v>
      </c>
    </row>
    <row r="34" spans="26:56">
      <c r="Z34" s="32" t="s">
        <v>848</v>
      </c>
      <c r="AJ34" s="6" t="s">
        <v>849</v>
      </c>
      <c r="AK34" s="7">
        <v>8050</v>
      </c>
      <c r="AO34" s="16" t="s">
        <v>850</v>
      </c>
      <c r="AQ34" s="60" t="s">
        <v>723</v>
      </c>
      <c r="BA34" s="12" t="s">
        <v>851</v>
      </c>
      <c r="BD34" s="387" t="s">
        <v>3816</v>
      </c>
    </row>
    <row r="35" spans="26:56">
      <c r="Z35" s="32" t="s">
        <v>853</v>
      </c>
      <c r="AJ35" s="6" t="s">
        <v>854</v>
      </c>
      <c r="AK35" s="7">
        <v>3146</v>
      </c>
      <c r="AO35" s="16" t="s">
        <v>855</v>
      </c>
      <c r="AQ35" s="59" t="s">
        <v>856</v>
      </c>
      <c r="BA35" s="12" t="s">
        <v>857</v>
      </c>
      <c r="BD35" s="387" t="s">
        <v>3822</v>
      </c>
    </row>
    <row r="36" spans="26:56" ht="15" thickBot="1">
      <c r="AJ36" s="6" t="s">
        <v>859</v>
      </c>
      <c r="AK36" s="7">
        <v>3148</v>
      </c>
      <c r="AO36" s="16" t="s">
        <v>860</v>
      </c>
      <c r="BA36" s="12" t="s">
        <v>861</v>
      </c>
      <c r="BD36" s="388" t="s">
        <v>3817</v>
      </c>
    </row>
    <row r="37" spans="26:56">
      <c r="AJ37" s="6" t="s">
        <v>863</v>
      </c>
      <c r="AK37" s="7">
        <v>8050</v>
      </c>
      <c r="AO37" s="16" t="s">
        <v>864</v>
      </c>
      <c r="BA37" s="12" t="s">
        <v>865</v>
      </c>
      <c r="BD37" s="374"/>
    </row>
    <row r="38" spans="26:56">
      <c r="AJ38" s="6" t="s">
        <v>867</v>
      </c>
      <c r="AK38" s="7">
        <v>1172</v>
      </c>
      <c r="AO38" s="16" t="s">
        <v>868</v>
      </c>
      <c r="BA38" s="12" t="s">
        <v>869</v>
      </c>
      <c r="BD38" t="s">
        <v>3824</v>
      </c>
    </row>
    <row r="39" spans="26:56">
      <c r="AJ39" s="6" t="s">
        <v>871</v>
      </c>
      <c r="AK39" s="7">
        <v>3644</v>
      </c>
      <c r="AO39" s="16" t="s">
        <v>872</v>
      </c>
      <c r="BA39" s="12" t="s">
        <v>873</v>
      </c>
      <c r="BD39" s="389" t="s">
        <v>3825</v>
      </c>
    </row>
    <row r="40" spans="26:56">
      <c r="AJ40" s="6" t="s">
        <v>875</v>
      </c>
      <c r="AK40" s="7">
        <v>1171</v>
      </c>
      <c r="AO40" s="16" t="s">
        <v>876</v>
      </c>
      <c r="BA40" s="12" t="s">
        <v>877</v>
      </c>
      <c r="BD40" s="374" t="s">
        <v>3826</v>
      </c>
    </row>
    <row r="41" spans="26:56">
      <c r="AJ41" s="6" t="s">
        <v>879</v>
      </c>
      <c r="AK41" s="7">
        <v>3144</v>
      </c>
      <c r="AO41" s="16" t="s">
        <v>880</v>
      </c>
      <c r="BA41" s="12" t="s">
        <v>881</v>
      </c>
      <c r="BD41" s="374" t="s">
        <v>3829</v>
      </c>
    </row>
    <row r="42" spans="26:56">
      <c r="AJ42" s="6" t="s">
        <v>883</v>
      </c>
      <c r="AK42" s="7">
        <v>8050</v>
      </c>
      <c r="AO42" s="16" t="s">
        <v>884</v>
      </c>
      <c r="BA42" s="12" t="s">
        <v>885</v>
      </c>
      <c r="BD42" t="s">
        <v>3827</v>
      </c>
    </row>
    <row r="43" spans="26:56">
      <c r="AJ43" s="6" t="s">
        <v>887</v>
      </c>
      <c r="AK43" s="7">
        <v>3242</v>
      </c>
      <c r="AO43" s="16" t="s">
        <v>888</v>
      </c>
      <c r="BA43" s="12" t="s">
        <v>889</v>
      </c>
      <c r="BD43" s="374"/>
    </row>
    <row r="44" spans="26:56">
      <c r="AJ44" s="6" t="s">
        <v>891</v>
      </c>
      <c r="AK44" s="7">
        <v>3740</v>
      </c>
      <c r="AO44" s="16" t="s">
        <v>892</v>
      </c>
      <c r="BA44" s="12" t="s">
        <v>893</v>
      </c>
      <c r="BD44" s="374"/>
    </row>
    <row r="45" spans="26:56">
      <c r="AJ45" s="6" t="s">
        <v>895</v>
      </c>
      <c r="AK45" s="7">
        <v>3241</v>
      </c>
      <c r="AO45" s="16" t="s">
        <v>896</v>
      </c>
      <c r="BA45" s="12" t="s">
        <v>897</v>
      </c>
      <c r="BD45" s="374"/>
    </row>
    <row r="46" spans="26:56">
      <c r="AJ46" s="6" t="s">
        <v>899</v>
      </c>
      <c r="AK46" s="7">
        <v>8050</v>
      </c>
      <c r="AO46" s="16" t="s">
        <v>900</v>
      </c>
      <c r="BA46" s="12" t="s">
        <v>901</v>
      </c>
      <c r="BD46" s="374"/>
    </row>
    <row r="47" spans="26:56">
      <c r="AJ47" s="6" t="s">
        <v>903</v>
      </c>
      <c r="AK47" s="7">
        <v>8050</v>
      </c>
      <c r="AO47" s="16" t="s">
        <v>904</v>
      </c>
      <c r="BA47" s="12" t="s">
        <v>905</v>
      </c>
      <c r="BD47" s="374"/>
    </row>
    <row r="48" spans="26:56">
      <c r="AJ48" s="6" t="s">
        <v>907</v>
      </c>
      <c r="AK48" s="7">
        <v>8050</v>
      </c>
      <c r="AO48" s="16" t="s">
        <v>908</v>
      </c>
      <c r="BA48" s="12" t="s">
        <v>909</v>
      </c>
      <c r="BD48" s="374"/>
    </row>
    <row r="49" spans="36:56">
      <c r="AJ49" s="6" t="s">
        <v>911</v>
      </c>
      <c r="AK49" s="7">
        <v>3446</v>
      </c>
      <c r="AO49" s="16" t="s">
        <v>912</v>
      </c>
      <c r="BA49" s="12" t="s">
        <v>913</v>
      </c>
      <c r="BD49" s="374"/>
    </row>
    <row r="50" spans="36:56">
      <c r="AJ50" s="6" t="s">
        <v>915</v>
      </c>
      <c r="AK50" s="7">
        <v>8050</v>
      </c>
      <c r="AO50" s="16" t="s">
        <v>916</v>
      </c>
      <c r="BA50" s="12" t="s">
        <v>917</v>
      </c>
      <c r="BD50" s="374"/>
    </row>
    <row r="51" spans="36:56">
      <c r="AJ51" s="8" t="s">
        <v>919</v>
      </c>
      <c r="AK51" s="7">
        <v>8050</v>
      </c>
      <c r="AO51" s="16" t="s">
        <v>920</v>
      </c>
      <c r="BA51" s="12" t="s">
        <v>921</v>
      </c>
      <c r="BD51" s="374"/>
    </row>
    <row r="52" spans="36:56">
      <c r="AJ52" s="8" t="s">
        <v>923</v>
      </c>
      <c r="AK52" s="7">
        <v>3742</v>
      </c>
      <c r="AO52" s="16" t="s">
        <v>924</v>
      </c>
      <c r="BA52" s="12" t="s">
        <v>925</v>
      </c>
      <c r="BD52" s="374"/>
    </row>
    <row r="53" spans="36:56">
      <c r="AJ53" s="8" t="s">
        <v>927</v>
      </c>
      <c r="AK53" s="7">
        <v>471</v>
      </c>
      <c r="AO53" s="16" t="s">
        <v>928</v>
      </c>
      <c r="BA53" s="12" t="s">
        <v>929</v>
      </c>
      <c r="BD53" s="374"/>
    </row>
    <row r="54" spans="36:56">
      <c r="AJ54" s="8" t="s">
        <v>931</v>
      </c>
      <c r="AK54" s="7">
        <v>3243</v>
      </c>
      <c r="AO54" s="16" t="s">
        <v>932</v>
      </c>
      <c r="BA54" s="12" t="s">
        <v>933</v>
      </c>
      <c r="BD54" s="374"/>
    </row>
    <row r="55" spans="36:56">
      <c r="AJ55" s="8" t="s">
        <v>935</v>
      </c>
      <c r="AK55" s="7">
        <v>3342</v>
      </c>
      <c r="AO55" s="16" t="s">
        <v>936</v>
      </c>
      <c r="BA55" s="12" t="s">
        <v>937</v>
      </c>
      <c r="BD55" s="374"/>
    </row>
    <row r="56" spans="36:56">
      <c r="AJ56" s="8" t="s">
        <v>939</v>
      </c>
      <c r="AK56" s="7">
        <v>3140</v>
      </c>
      <c r="AO56" s="16" t="s">
        <v>940</v>
      </c>
      <c r="BA56" s="12" t="s">
        <v>941</v>
      </c>
      <c r="BD56" s="374"/>
    </row>
    <row r="57" spans="36:56">
      <c r="AJ57" s="8" t="s">
        <v>943</v>
      </c>
      <c r="AK57" s="7">
        <v>8050</v>
      </c>
      <c r="AO57" s="16" t="s">
        <v>944</v>
      </c>
      <c r="BA57" s="12" t="s">
        <v>945</v>
      </c>
      <c r="BD57" s="374"/>
    </row>
    <row r="58" spans="36:56">
      <c r="AJ58" s="8" t="s">
        <v>947</v>
      </c>
      <c r="AK58" s="7">
        <v>2040</v>
      </c>
      <c r="AO58" s="16" t="s">
        <v>948</v>
      </c>
      <c r="BA58" s="12" t="s">
        <v>949</v>
      </c>
      <c r="BD58" s="374"/>
    </row>
    <row r="59" spans="36:56">
      <c r="AJ59" s="8" t="s">
        <v>951</v>
      </c>
      <c r="AK59" s="7">
        <v>5062</v>
      </c>
      <c r="AO59" s="16" t="s">
        <v>952</v>
      </c>
      <c r="BA59" s="12" t="s">
        <v>953</v>
      </c>
      <c r="BD59" s="374"/>
    </row>
    <row r="60" spans="36:56">
      <c r="AJ60" s="8" t="s">
        <v>955</v>
      </c>
      <c r="AK60" s="7">
        <v>3320</v>
      </c>
      <c r="AO60" s="16" t="s">
        <v>956</v>
      </c>
      <c r="BA60" s="12" t="s">
        <v>957</v>
      </c>
      <c r="BD60" s="374"/>
    </row>
    <row r="61" spans="36:56">
      <c r="AJ61" s="8" t="s">
        <v>959</v>
      </c>
      <c r="AK61" s="7">
        <v>3347</v>
      </c>
      <c r="AO61" s="16" t="s">
        <v>960</v>
      </c>
      <c r="BA61" s="12" t="s">
        <v>961</v>
      </c>
      <c r="BD61" s="374"/>
    </row>
    <row r="62" spans="36:56">
      <c r="AJ62" s="8" t="s">
        <v>963</v>
      </c>
      <c r="AK62" s="7">
        <v>8050</v>
      </c>
      <c r="AO62" s="16" t="s">
        <v>964</v>
      </c>
      <c r="BA62" s="12" t="s">
        <v>965</v>
      </c>
      <c r="BD62" s="374"/>
    </row>
    <row r="63" spans="36:56">
      <c r="AJ63" s="8" t="s">
        <v>967</v>
      </c>
      <c r="AK63" s="7">
        <v>8050</v>
      </c>
      <c r="AO63" s="16" t="s">
        <v>968</v>
      </c>
      <c r="BA63" s="12" t="s">
        <v>969</v>
      </c>
      <c r="BD63" s="374"/>
    </row>
    <row r="64" spans="36:56">
      <c r="AJ64" s="8" t="s">
        <v>971</v>
      </c>
      <c r="AK64" s="7">
        <v>8050</v>
      </c>
      <c r="AO64" s="16" t="s">
        <v>972</v>
      </c>
      <c r="BA64" s="12" t="s">
        <v>973</v>
      </c>
      <c r="BD64" s="374"/>
    </row>
    <row r="65" spans="36:56">
      <c r="AJ65" s="8" t="s">
        <v>975</v>
      </c>
      <c r="AK65" s="7">
        <v>8050</v>
      </c>
      <c r="AO65" s="16" t="s">
        <v>976</v>
      </c>
      <c r="BA65" s="12" t="s">
        <v>977</v>
      </c>
      <c r="BD65" s="374"/>
    </row>
    <row r="66" spans="36:56">
      <c r="AJ66" s="8" t="s">
        <v>979</v>
      </c>
      <c r="AK66" s="7">
        <v>8050</v>
      </c>
      <c r="AO66" s="16" t="s">
        <v>980</v>
      </c>
      <c r="BA66" s="12" t="s">
        <v>981</v>
      </c>
      <c r="BD66" s="374"/>
    </row>
    <row r="67" spans="36:56">
      <c r="AJ67" s="8" t="s">
        <v>983</v>
      </c>
      <c r="AK67" s="7">
        <v>4050</v>
      </c>
      <c r="AO67" s="16" t="s">
        <v>984</v>
      </c>
      <c r="BA67" s="12" t="s">
        <v>985</v>
      </c>
      <c r="BD67" s="374"/>
    </row>
    <row r="68" spans="36:56">
      <c r="AJ68" s="8" t="s">
        <v>987</v>
      </c>
      <c r="AK68" s="7">
        <v>3743</v>
      </c>
      <c r="AO68" s="16" t="s">
        <v>988</v>
      </c>
      <c r="BA68" s="12" t="s">
        <v>989</v>
      </c>
      <c r="BD68" s="374"/>
    </row>
    <row r="69" spans="36:56">
      <c r="AJ69" s="8" t="s">
        <v>991</v>
      </c>
      <c r="AK69" s="7">
        <v>140</v>
      </c>
      <c r="AO69" s="16" t="s">
        <v>992</v>
      </c>
      <c r="BA69" s="12" t="s">
        <v>993</v>
      </c>
      <c r="BD69" s="374"/>
    </row>
    <row r="70" spans="36:56">
      <c r="AJ70" s="8" t="s">
        <v>995</v>
      </c>
      <c r="AK70" s="7">
        <v>3120</v>
      </c>
      <c r="AO70" s="16" t="s">
        <v>996</v>
      </c>
      <c r="BA70" s="12" t="s">
        <v>997</v>
      </c>
      <c r="BD70" s="374"/>
    </row>
    <row r="71" spans="36:56">
      <c r="AJ71" s="8" t="s">
        <v>998</v>
      </c>
      <c r="AK71" s="7">
        <v>8050</v>
      </c>
      <c r="AO71" s="16" t="s">
        <v>999</v>
      </c>
      <c r="BA71" s="12" t="s">
        <v>1000</v>
      </c>
      <c r="BD71" s="374"/>
    </row>
    <row r="72" spans="36:56">
      <c r="AJ72" s="8" t="s">
        <v>1002</v>
      </c>
      <c r="AK72" s="7">
        <v>8050</v>
      </c>
      <c r="AO72" s="16" t="s">
        <v>1003</v>
      </c>
      <c r="BA72" s="12" t="s">
        <v>1004</v>
      </c>
      <c r="BD72" s="374"/>
    </row>
    <row r="73" spans="36:56">
      <c r="AJ73" s="8" t="s">
        <v>1006</v>
      </c>
      <c r="AK73" s="7">
        <v>8050</v>
      </c>
      <c r="AO73" s="16" t="s">
        <v>1007</v>
      </c>
      <c r="BA73" s="12" t="s">
        <v>1008</v>
      </c>
      <c r="BD73" s="374"/>
    </row>
    <row r="74" spans="36:56">
      <c r="AJ74" s="8" t="s">
        <v>1010</v>
      </c>
      <c r="AK74" s="7">
        <v>671</v>
      </c>
      <c r="AO74" s="16" t="s">
        <v>1011</v>
      </c>
      <c r="BA74" s="12" t="s">
        <v>1012</v>
      </c>
      <c r="BD74" s="374"/>
    </row>
    <row r="75" spans="36:56">
      <c r="AJ75" s="8" t="s">
        <v>1014</v>
      </c>
      <c r="AK75" s="7">
        <v>672</v>
      </c>
      <c r="AO75" s="16" t="s">
        <v>1015</v>
      </c>
      <c r="BA75" s="12" t="s">
        <v>1016</v>
      </c>
      <c r="BD75" s="374"/>
    </row>
    <row r="76" spans="36:56">
      <c r="AJ76" s="8" t="s">
        <v>1018</v>
      </c>
      <c r="AK76" s="7">
        <v>670</v>
      </c>
      <c r="AO76" s="16" t="s">
        <v>1019</v>
      </c>
      <c r="BA76" s="12" t="s">
        <v>1020</v>
      </c>
      <c r="BD76" s="374"/>
    </row>
    <row r="77" spans="36:56">
      <c r="AJ77" s="8" t="s">
        <v>1022</v>
      </c>
      <c r="AK77" s="7">
        <v>8050</v>
      </c>
      <c r="AO77" s="16" t="s">
        <v>1023</v>
      </c>
      <c r="BA77" s="12" t="s">
        <v>1024</v>
      </c>
      <c r="BD77" s="374"/>
    </row>
    <row r="78" spans="36:56">
      <c r="AJ78" s="8" t="s">
        <v>1026</v>
      </c>
      <c r="AK78" s="7">
        <v>8050</v>
      </c>
      <c r="AO78" s="16" t="s">
        <v>1027</v>
      </c>
      <c r="BA78" s="12" t="s">
        <v>1028</v>
      </c>
      <c r="BD78" s="374"/>
    </row>
    <row r="79" spans="36:56">
      <c r="AJ79" s="8" t="s">
        <v>1030</v>
      </c>
      <c r="AK79" s="7">
        <v>8050</v>
      </c>
      <c r="AO79" s="16" t="s">
        <v>1031</v>
      </c>
      <c r="BA79" s="12" t="s">
        <v>1032</v>
      </c>
      <c r="BD79" s="374"/>
    </row>
    <row r="80" spans="36:56">
      <c r="AJ80" s="8" t="s">
        <v>1034</v>
      </c>
      <c r="AK80" s="7">
        <v>8050</v>
      </c>
      <c r="AO80" s="16" t="s">
        <v>1035</v>
      </c>
      <c r="BA80" s="12" t="s">
        <v>1036</v>
      </c>
      <c r="BD80" s="374"/>
    </row>
    <row r="81" spans="36:56">
      <c r="AJ81" s="8" t="s">
        <v>1038</v>
      </c>
      <c r="AK81" s="7">
        <v>475</v>
      </c>
      <c r="AO81" s="16" t="s">
        <v>1039</v>
      </c>
      <c r="BA81" s="12" t="s">
        <v>1040</v>
      </c>
      <c r="BD81" s="374"/>
    </row>
    <row r="82" spans="36:56">
      <c r="AJ82" s="8" t="s">
        <v>1042</v>
      </c>
      <c r="AK82" s="7">
        <v>473</v>
      </c>
      <c r="AO82" s="16" t="s">
        <v>1043</v>
      </c>
      <c r="BA82" s="12" t="s">
        <v>1044</v>
      </c>
    </row>
    <row r="83" spans="36:56">
      <c r="AJ83" s="8" t="s">
        <v>1046</v>
      </c>
      <c r="AK83" s="7">
        <v>474</v>
      </c>
      <c r="AO83" s="16" t="s">
        <v>1047</v>
      </c>
      <c r="BA83" s="12" t="s">
        <v>1048</v>
      </c>
    </row>
    <row r="84" spans="36:56">
      <c r="AJ84" s="8" t="s">
        <v>1050</v>
      </c>
      <c r="AK84" s="7">
        <v>3721</v>
      </c>
      <c r="AO84" s="16" t="s">
        <v>1051</v>
      </c>
      <c r="BA84" s="12" t="s">
        <v>1052</v>
      </c>
    </row>
    <row r="85" spans="36:56">
      <c r="AJ85" s="8" t="s">
        <v>1054</v>
      </c>
      <c r="AK85" s="7">
        <v>371</v>
      </c>
      <c r="AO85" s="16" t="s">
        <v>1055</v>
      </c>
      <c r="BA85" s="12" t="s">
        <v>1056</v>
      </c>
    </row>
    <row r="86" spans="36:56">
      <c r="AJ86" s="8" t="s">
        <v>1058</v>
      </c>
      <c r="AK86" s="7">
        <v>270</v>
      </c>
      <c r="AO86" s="16" t="s">
        <v>1059</v>
      </c>
      <c r="BA86" s="12" t="s">
        <v>1060</v>
      </c>
    </row>
    <row r="87" spans="36:56">
      <c r="AJ87" s="8" t="s">
        <v>1062</v>
      </c>
      <c r="AK87" s="7">
        <v>476</v>
      </c>
      <c r="AO87" s="16" t="s">
        <v>1063</v>
      </c>
      <c r="BA87" s="12" t="s">
        <v>1064</v>
      </c>
    </row>
    <row r="88" spans="36:56">
      <c r="AJ88" s="8" t="s">
        <v>1066</v>
      </c>
      <c r="AK88" s="7">
        <v>8050</v>
      </c>
      <c r="AO88" s="16" t="s">
        <v>1067</v>
      </c>
      <c r="BA88" s="12" t="s">
        <v>1068</v>
      </c>
    </row>
    <row r="89" spans="36:56">
      <c r="AJ89" s="8" t="s">
        <v>1070</v>
      </c>
      <c r="AK89" s="7">
        <v>3640</v>
      </c>
      <c r="AO89" s="16" t="s">
        <v>1071</v>
      </c>
      <c r="BA89" s="12" t="s">
        <v>1072</v>
      </c>
    </row>
    <row r="90" spans="36:56">
      <c r="AJ90" s="8" t="s">
        <v>1074</v>
      </c>
      <c r="AK90" s="7">
        <v>3443</v>
      </c>
      <c r="AO90" s="16" t="s">
        <v>1075</v>
      </c>
      <c r="BA90" s="12" t="s">
        <v>1076</v>
      </c>
    </row>
    <row r="91" spans="36:56">
      <c r="AJ91" s="8" t="s">
        <v>1078</v>
      </c>
      <c r="AK91" s="7">
        <v>3240</v>
      </c>
      <c r="AO91" s="16" t="s">
        <v>1079</v>
      </c>
      <c r="BA91" s="12" t="s">
        <v>1080</v>
      </c>
    </row>
    <row r="92" spans="36:56">
      <c r="AJ92" s="8" t="s">
        <v>1082</v>
      </c>
      <c r="AK92" s="7">
        <v>8050</v>
      </c>
      <c r="AO92" s="16" t="s">
        <v>1083</v>
      </c>
      <c r="BA92" s="12" t="s">
        <v>1084</v>
      </c>
    </row>
    <row r="93" spans="36:56">
      <c r="AJ93" s="8" t="s">
        <v>1086</v>
      </c>
      <c r="AK93" s="7">
        <v>3390</v>
      </c>
      <c r="AO93" s="16" t="s">
        <v>1087</v>
      </c>
      <c r="BA93" s="12" t="s">
        <v>1088</v>
      </c>
    </row>
    <row r="94" spans="36:56">
      <c r="AJ94" s="8" t="s">
        <v>1090</v>
      </c>
      <c r="AK94" s="7">
        <v>4020</v>
      </c>
      <c r="AO94" s="16" t="s">
        <v>1091</v>
      </c>
      <c r="BA94" s="12" t="s">
        <v>1092</v>
      </c>
    </row>
    <row r="95" spans="36:56">
      <c r="AJ95" s="8" t="s">
        <v>1094</v>
      </c>
      <c r="AK95" s="7">
        <v>4060</v>
      </c>
      <c r="AO95" s="16" t="s">
        <v>1095</v>
      </c>
      <c r="BA95" s="12" t="s">
        <v>1096</v>
      </c>
    </row>
    <row r="96" spans="36:56">
      <c r="AJ96" s="8" t="s">
        <v>1098</v>
      </c>
      <c r="AK96" s="7">
        <v>369</v>
      </c>
      <c r="AO96" s="16" t="s">
        <v>1099</v>
      </c>
      <c r="BA96" s="12" t="s">
        <v>1100</v>
      </c>
    </row>
    <row r="97" spans="36:53">
      <c r="AJ97" s="8" t="s">
        <v>1102</v>
      </c>
      <c r="AK97" s="7">
        <v>3190</v>
      </c>
      <c r="AO97" s="16" t="s">
        <v>1103</v>
      </c>
      <c r="BA97" s="12" t="s">
        <v>1104</v>
      </c>
    </row>
    <row r="98" spans="36:53">
      <c r="AJ98" s="8" t="s">
        <v>1106</v>
      </c>
      <c r="AK98" s="7">
        <v>3542</v>
      </c>
      <c r="AO98" s="16" t="s">
        <v>1107</v>
      </c>
      <c r="BA98" s="12" t="s">
        <v>1108</v>
      </c>
    </row>
    <row r="99" spans="36:53">
      <c r="AJ99" s="8" t="s">
        <v>1110</v>
      </c>
      <c r="AK99" s="7">
        <v>8050</v>
      </c>
      <c r="AO99" s="16" t="s">
        <v>1111</v>
      </c>
      <c r="BA99" s="12" t="s">
        <v>1112</v>
      </c>
    </row>
    <row r="100" spans="36:53">
      <c r="AJ100" s="8" t="s">
        <v>1114</v>
      </c>
      <c r="AK100" s="7">
        <v>8050</v>
      </c>
      <c r="AO100" s="16" t="s">
        <v>1115</v>
      </c>
      <c r="BA100" s="12" t="s">
        <v>1116</v>
      </c>
    </row>
    <row r="101" spans="36:53">
      <c r="AJ101" s="8" t="s">
        <v>1118</v>
      </c>
      <c r="AK101" s="7">
        <v>8050</v>
      </c>
      <c r="AO101" s="16" t="s">
        <v>1119</v>
      </c>
      <c r="BA101" s="12" t="s">
        <v>1120</v>
      </c>
    </row>
    <row r="102" spans="36:53">
      <c r="AJ102" s="8" t="s">
        <v>1122</v>
      </c>
      <c r="AK102" s="7">
        <v>8050</v>
      </c>
      <c r="AO102" s="16" t="s">
        <v>1123</v>
      </c>
      <c r="BA102" s="12" t="s">
        <v>1124</v>
      </c>
    </row>
    <row r="103" spans="36:53">
      <c r="AJ103" s="8" t="s">
        <v>1126</v>
      </c>
      <c r="AK103" s="7">
        <v>3648</v>
      </c>
      <c r="AO103" s="16" t="s">
        <v>1127</v>
      </c>
      <c r="BA103" s="12" t="s">
        <v>1128</v>
      </c>
    </row>
    <row r="104" spans="36:53">
      <c r="AJ104" s="8" t="s">
        <v>1130</v>
      </c>
      <c r="AK104" s="7">
        <v>3247</v>
      </c>
      <c r="AO104" s="16" t="s">
        <v>1131</v>
      </c>
      <c r="BA104" s="12" t="s">
        <v>1132</v>
      </c>
    </row>
    <row r="105" spans="36:53">
      <c r="AJ105" s="8" t="s">
        <v>1134</v>
      </c>
      <c r="AK105" s="7">
        <v>3142</v>
      </c>
      <c r="AO105" s="16" t="s">
        <v>1135</v>
      </c>
      <c r="BA105" s="12" t="s">
        <v>1136</v>
      </c>
    </row>
    <row r="106" spans="36:53">
      <c r="AJ106" s="8" t="s">
        <v>1138</v>
      </c>
      <c r="AK106" s="7">
        <v>3343</v>
      </c>
      <c r="AO106" s="16" t="s">
        <v>1139</v>
      </c>
      <c r="BA106" s="12" t="s">
        <v>1140</v>
      </c>
    </row>
    <row r="107" spans="36:53">
      <c r="AJ107" s="8" t="s">
        <v>1142</v>
      </c>
      <c r="AK107" s="7">
        <v>3442</v>
      </c>
      <c r="AO107" s="16" t="s">
        <v>1143</v>
      </c>
      <c r="BA107" s="12" t="s">
        <v>1144</v>
      </c>
    </row>
    <row r="108" spans="36:53">
      <c r="AJ108" s="8" t="s">
        <v>1146</v>
      </c>
      <c r="AK108" s="7">
        <v>3645</v>
      </c>
      <c r="AO108" s="16" t="s">
        <v>1147</v>
      </c>
      <c r="BA108" s="12" t="s">
        <v>1148</v>
      </c>
    </row>
    <row r="109" spans="36:53">
      <c r="AJ109" s="8" t="s">
        <v>1150</v>
      </c>
      <c r="AK109" s="7">
        <v>3245</v>
      </c>
      <c r="AO109" s="16" t="s">
        <v>1151</v>
      </c>
      <c r="BA109" s="12" t="s">
        <v>1152</v>
      </c>
    </row>
    <row r="110" spans="36:53">
      <c r="AJ110" s="8" t="s">
        <v>1154</v>
      </c>
      <c r="AK110" s="7">
        <v>5061</v>
      </c>
      <c r="AO110" s="16" t="s">
        <v>1155</v>
      </c>
      <c r="BA110" s="12" t="s">
        <v>1156</v>
      </c>
    </row>
    <row r="111" spans="36:53">
      <c r="AJ111" s="8" t="s">
        <v>1158</v>
      </c>
      <c r="AK111" s="7">
        <v>3642</v>
      </c>
      <c r="AO111" s="16" t="s">
        <v>1159</v>
      </c>
      <c r="BA111" s="12" t="s">
        <v>1160</v>
      </c>
    </row>
    <row r="112" spans="36:53">
      <c r="AJ112" s="8" t="s">
        <v>1162</v>
      </c>
      <c r="AK112" s="7">
        <v>3290</v>
      </c>
      <c r="AO112" s="16" t="s">
        <v>1163</v>
      </c>
      <c r="BA112" s="12" t="s">
        <v>1164</v>
      </c>
    </row>
    <row r="113" spans="36:53">
      <c r="AJ113" s="8" t="s">
        <v>1166</v>
      </c>
      <c r="AK113" s="7">
        <v>3221</v>
      </c>
      <c r="AO113" s="16" t="s">
        <v>1167</v>
      </c>
      <c r="BA113" s="12" t="s">
        <v>1168</v>
      </c>
    </row>
    <row r="114" spans="36:53">
      <c r="AJ114" s="8" t="s">
        <v>1170</v>
      </c>
      <c r="AK114" s="7">
        <v>3246</v>
      </c>
      <c r="AO114" s="16" t="s">
        <v>1171</v>
      </c>
      <c r="BA114" s="12" t="s">
        <v>1172</v>
      </c>
    </row>
    <row r="115" spans="36:53">
      <c r="AJ115" s="8" t="s">
        <v>1174</v>
      </c>
      <c r="AK115" s="7">
        <v>3141</v>
      </c>
      <c r="AO115" s="16" t="s">
        <v>1175</v>
      </c>
      <c r="BA115" s="12" t="s">
        <v>1176</v>
      </c>
    </row>
    <row r="116" spans="36:53">
      <c r="AJ116" s="8" t="s">
        <v>1178</v>
      </c>
      <c r="AK116" s="7">
        <v>8050</v>
      </c>
      <c r="AO116" s="16" t="s">
        <v>1179</v>
      </c>
      <c r="BA116" s="12" t="s">
        <v>1180</v>
      </c>
    </row>
    <row r="117" spans="36:53">
      <c r="AJ117" s="8" t="s">
        <v>1182</v>
      </c>
      <c r="AK117" s="7">
        <v>3646</v>
      </c>
      <c r="AO117" s="16" t="s">
        <v>1183</v>
      </c>
      <c r="BA117" s="12" t="s">
        <v>1184</v>
      </c>
    </row>
    <row r="118" spans="36:53">
      <c r="AJ118" s="8" t="s">
        <v>1186</v>
      </c>
      <c r="AK118" s="7">
        <v>3346</v>
      </c>
      <c r="AO118" s="16" t="s">
        <v>1187</v>
      </c>
      <c r="BA118" s="12" t="s">
        <v>1188</v>
      </c>
    </row>
    <row r="119" spans="36:53">
      <c r="AJ119" s="8" t="s">
        <v>1190</v>
      </c>
      <c r="AK119" s="7">
        <v>8050</v>
      </c>
      <c r="AO119" s="16" t="s">
        <v>1191</v>
      </c>
      <c r="BA119" s="12" t="s">
        <v>1192</v>
      </c>
    </row>
    <row r="120" spans="36:53">
      <c r="AJ120" s="8" t="s">
        <v>1194</v>
      </c>
      <c r="AK120" s="7">
        <v>1174</v>
      </c>
      <c r="AO120" s="16" t="s">
        <v>1195</v>
      </c>
      <c r="BA120" s="12" t="s">
        <v>1196</v>
      </c>
    </row>
    <row r="121" spans="36:53">
      <c r="AJ121" s="8" t="s">
        <v>1198</v>
      </c>
      <c r="AK121" s="7">
        <v>640</v>
      </c>
      <c r="AO121" s="16" t="s">
        <v>1199</v>
      </c>
      <c r="BA121" s="12" t="s">
        <v>1200</v>
      </c>
    </row>
    <row r="122" spans="36:53">
      <c r="AJ122" s="8" t="s">
        <v>1202</v>
      </c>
      <c r="AK122" s="7">
        <v>3445</v>
      </c>
      <c r="AO122" s="16" t="s">
        <v>1203</v>
      </c>
      <c r="BA122" s="12" t="s">
        <v>1204</v>
      </c>
    </row>
    <row r="123" spans="36:53">
      <c r="AJ123" s="8" t="s">
        <v>1206</v>
      </c>
      <c r="AK123" s="7">
        <v>1071</v>
      </c>
      <c r="AO123" s="16" t="s">
        <v>1207</v>
      </c>
      <c r="BA123" s="12" t="s">
        <v>1208</v>
      </c>
    </row>
    <row r="124" spans="36:53">
      <c r="AJ124" s="8" t="s">
        <v>1210</v>
      </c>
      <c r="AK124" s="7">
        <v>3844</v>
      </c>
      <c r="AO124" s="16" t="s">
        <v>1211</v>
      </c>
      <c r="BA124" s="12" t="s">
        <v>1212</v>
      </c>
    </row>
    <row r="125" spans="36:53">
      <c r="AJ125" s="8" t="s">
        <v>1214</v>
      </c>
      <c r="AK125" s="7">
        <v>8050</v>
      </c>
      <c r="AO125" s="16" t="s">
        <v>1215</v>
      </c>
      <c r="BA125" s="12" t="s">
        <v>1216</v>
      </c>
    </row>
    <row r="126" spans="36:53">
      <c r="AJ126" s="8" t="s">
        <v>1218</v>
      </c>
      <c r="AK126" s="7">
        <v>8050</v>
      </c>
      <c r="AO126" s="16" t="s">
        <v>1219</v>
      </c>
      <c r="BA126" s="12" t="s">
        <v>1220</v>
      </c>
    </row>
    <row r="127" spans="36:53">
      <c r="AJ127" s="8" t="s">
        <v>1222</v>
      </c>
      <c r="AK127" s="7">
        <v>3145</v>
      </c>
      <c r="AO127" s="16" t="s">
        <v>1223</v>
      </c>
      <c r="BA127" s="12" t="s">
        <v>1224</v>
      </c>
    </row>
    <row r="128" spans="36:53">
      <c r="AJ128" s="8" t="s">
        <v>1226</v>
      </c>
      <c r="AK128" s="7">
        <v>3541</v>
      </c>
      <c r="AO128" s="16" t="s">
        <v>1227</v>
      </c>
      <c r="BA128" s="12" t="s">
        <v>1228</v>
      </c>
    </row>
    <row r="129" spans="36:53">
      <c r="AJ129" s="8" t="s">
        <v>1230</v>
      </c>
      <c r="AK129" s="7">
        <v>8050</v>
      </c>
      <c r="AO129" s="16" t="s">
        <v>1231</v>
      </c>
      <c r="BA129" s="12" t="s">
        <v>1232</v>
      </c>
    </row>
    <row r="130" spans="36:53">
      <c r="AJ130" s="8" t="s">
        <v>1234</v>
      </c>
      <c r="AK130" s="7">
        <v>3540</v>
      </c>
      <c r="AO130" s="16" t="s">
        <v>719</v>
      </c>
      <c r="BA130" s="12" t="s">
        <v>1235</v>
      </c>
    </row>
    <row r="131" spans="36:53">
      <c r="AJ131" s="8" t="s">
        <v>1237</v>
      </c>
      <c r="AK131" s="7">
        <v>8050</v>
      </c>
      <c r="AO131" s="16" t="s">
        <v>1238</v>
      </c>
      <c r="BA131" s="12" t="s">
        <v>1239</v>
      </c>
    </row>
    <row r="132" spans="36:53">
      <c r="AJ132" s="8" t="s">
        <v>1241</v>
      </c>
      <c r="AK132" s="7">
        <v>3790</v>
      </c>
      <c r="AO132" s="16" t="s">
        <v>1242</v>
      </c>
      <c r="BA132" s="12" t="s">
        <v>1243</v>
      </c>
    </row>
    <row r="133" spans="36:53">
      <c r="AJ133" s="8" t="s">
        <v>1245</v>
      </c>
      <c r="AK133" s="7">
        <v>3721</v>
      </c>
      <c r="AO133" s="16" t="s">
        <v>1246</v>
      </c>
      <c r="BA133" s="12" t="s">
        <v>1247</v>
      </c>
    </row>
    <row r="134" spans="36:53">
      <c r="AJ134" s="8" t="s">
        <v>1249</v>
      </c>
      <c r="AK134" s="7">
        <v>3748</v>
      </c>
      <c r="AO134" s="16" t="s">
        <v>1250</v>
      </c>
      <c r="BA134" s="12" t="s">
        <v>1251</v>
      </c>
    </row>
    <row r="135" spans="36:53">
      <c r="AJ135" s="8" t="s">
        <v>1253</v>
      </c>
      <c r="AK135" s="7">
        <v>1173</v>
      </c>
      <c r="AO135" s="16" t="s">
        <v>1254</v>
      </c>
      <c r="BA135" s="12" t="s">
        <v>1255</v>
      </c>
    </row>
    <row r="136" spans="36:53">
      <c r="AJ136" s="8" t="s">
        <v>1257</v>
      </c>
      <c r="AK136" s="7">
        <v>3745</v>
      </c>
      <c r="AO136" s="16" t="s">
        <v>1258</v>
      </c>
      <c r="BA136" s="12" t="s">
        <v>1259</v>
      </c>
    </row>
    <row r="137" spans="36:53">
      <c r="AJ137" s="8" t="s">
        <v>1261</v>
      </c>
      <c r="AK137" s="7">
        <v>3143</v>
      </c>
      <c r="AO137" s="16" t="s">
        <v>1262</v>
      </c>
      <c r="BA137" s="12" t="s">
        <v>1263</v>
      </c>
    </row>
    <row r="138" spans="36:53">
      <c r="AJ138" s="8" t="s">
        <v>1265</v>
      </c>
      <c r="AK138" s="7">
        <v>1070</v>
      </c>
      <c r="AO138" s="16" t="s">
        <v>1266</v>
      </c>
      <c r="BA138" s="12" t="s">
        <v>1267</v>
      </c>
    </row>
    <row r="139" spans="36:53">
      <c r="AJ139" s="8" t="s">
        <v>1269</v>
      </c>
      <c r="AK139" s="7">
        <v>8050</v>
      </c>
      <c r="AO139" s="16" t="s">
        <v>1270</v>
      </c>
      <c r="BA139" s="12" t="s">
        <v>1271</v>
      </c>
    </row>
    <row r="140" spans="36:53">
      <c r="AJ140" s="8" t="s">
        <v>1273</v>
      </c>
      <c r="AK140" s="7">
        <v>3590</v>
      </c>
      <c r="AO140" s="16" t="s">
        <v>1274</v>
      </c>
      <c r="BA140" s="12" t="s">
        <v>1275</v>
      </c>
    </row>
    <row r="141" spans="36:53">
      <c r="AJ141" s="8" t="s">
        <v>1277</v>
      </c>
      <c r="AK141" s="7">
        <v>3543</v>
      </c>
      <c r="AO141" s="16" t="s">
        <v>374</v>
      </c>
      <c r="BA141" s="12" t="s">
        <v>1278</v>
      </c>
    </row>
    <row r="142" spans="36:53">
      <c r="AJ142" s="8" t="s">
        <v>1280</v>
      </c>
      <c r="AK142" s="7">
        <v>3744</v>
      </c>
      <c r="AO142" s="16" t="s">
        <v>1281</v>
      </c>
      <c r="BA142" s="12" t="s">
        <v>1282</v>
      </c>
    </row>
    <row r="143" spans="36:53">
      <c r="AJ143" s="8" t="s">
        <v>1284</v>
      </c>
      <c r="AK143" s="7">
        <v>3441</v>
      </c>
      <c r="AO143" s="16" t="s">
        <v>1285</v>
      </c>
      <c r="BA143" s="12" t="s">
        <v>1286</v>
      </c>
    </row>
    <row r="144" spans="36:53">
      <c r="AJ144" s="8" t="s">
        <v>1288</v>
      </c>
      <c r="AK144" s="7">
        <v>3741</v>
      </c>
      <c r="AO144" s="16" t="s">
        <v>1289</v>
      </c>
      <c r="BA144" s="12" t="s">
        <v>1290</v>
      </c>
    </row>
    <row r="145" spans="36:53">
      <c r="AJ145" s="8" t="s">
        <v>1292</v>
      </c>
      <c r="AK145" s="7">
        <v>961</v>
      </c>
      <c r="AO145" s="16" t="s">
        <v>1293</v>
      </c>
      <c r="BA145" s="12" t="s">
        <v>1294</v>
      </c>
    </row>
    <row r="146" spans="36:53">
      <c r="AJ146" s="8" t="s">
        <v>1296</v>
      </c>
      <c r="AK146" s="7">
        <v>8050</v>
      </c>
      <c r="AO146" s="16" t="s">
        <v>1297</v>
      </c>
      <c r="BA146" s="12" t="s">
        <v>1298</v>
      </c>
    </row>
    <row r="147" spans="36:53">
      <c r="AJ147" s="8" t="s">
        <v>1300</v>
      </c>
      <c r="AK147" s="7">
        <v>8050</v>
      </c>
      <c r="AO147" s="16" t="s">
        <v>1301</v>
      </c>
      <c r="BA147" s="12" t="s">
        <v>1302</v>
      </c>
    </row>
    <row r="148" spans="36:53">
      <c r="AJ148" s="8" t="s">
        <v>1304</v>
      </c>
      <c r="AK148" s="7">
        <v>373</v>
      </c>
      <c r="AO148" s="16" t="s">
        <v>1305</v>
      </c>
      <c r="BA148" s="12" t="s">
        <v>1306</v>
      </c>
    </row>
    <row r="149" spans="36:53">
      <c r="AJ149" s="8" t="s">
        <v>1308</v>
      </c>
      <c r="AK149" s="7">
        <v>472</v>
      </c>
      <c r="AO149" s="16" t="s">
        <v>1309</v>
      </c>
      <c r="BA149" s="12" t="s">
        <v>1310</v>
      </c>
    </row>
    <row r="150" spans="36:53">
      <c r="AJ150" s="8" t="s">
        <v>1312</v>
      </c>
      <c r="AK150" s="7">
        <v>3840</v>
      </c>
      <c r="AO150" s="16" t="s">
        <v>1313</v>
      </c>
      <c r="BA150" s="12" t="s">
        <v>1314</v>
      </c>
    </row>
    <row r="151" spans="36:53">
      <c r="AJ151" s="8" t="s">
        <v>1316</v>
      </c>
      <c r="AK151" s="7">
        <v>8050</v>
      </c>
      <c r="AO151" s="16" t="s">
        <v>1317</v>
      </c>
      <c r="BA151" s="12" t="s">
        <v>1318</v>
      </c>
    </row>
    <row r="152" spans="36:53">
      <c r="AJ152" s="8" t="s">
        <v>1320</v>
      </c>
      <c r="AK152" s="7">
        <v>3690</v>
      </c>
      <c r="AO152" s="16" t="s">
        <v>1321</v>
      </c>
      <c r="BA152" s="12" t="s">
        <v>1322</v>
      </c>
    </row>
    <row r="153" spans="36:53">
      <c r="AJ153" s="8" t="s">
        <v>1324</v>
      </c>
      <c r="AK153" s="7">
        <v>3620</v>
      </c>
      <c r="AO153" s="16" t="s">
        <v>1325</v>
      </c>
      <c r="BA153" s="12" t="s">
        <v>1326</v>
      </c>
    </row>
    <row r="154" spans="36:53">
      <c r="AJ154" s="8" t="s">
        <v>1328</v>
      </c>
      <c r="AK154" s="7">
        <v>3647</v>
      </c>
      <c r="AO154" s="16" t="s">
        <v>1329</v>
      </c>
      <c r="BA154" s="12" t="s">
        <v>1330</v>
      </c>
    </row>
    <row r="155" spans="36:53">
      <c r="AJ155" s="8" t="s">
        <v>1332</v>
      </c>
      <c r="AK155" s="7">
        <v>3244</v>
      </c>
      <c r="AO155" s="16" t="s">
        <v>1333</v>
      </c>
      <c r="BA155" s="12" t="s">
        <v>1334</v>
      </c>
    </row>
    <row r="156" spans="36:53">
      <c r="AJ156" s="8" t="s">
        <v>1336</v>
      </c>
      <c r="AK156" s="7">
        <v>8050</v>
      </c>
      <c r="AO156" s="16" t="s">
        <v>1337</v>
      </c>
      <c r="BA156" s="12" t="s">
        <v>1338</v>
      </c>
    </row>
    <row r="157" spans="36:53">
      <c r="AJ157" s="8" t="s">
        <v>1340</v>
      </c>
      <c r="AK157" s="7">
        <v>8050</v>
      </c>
      <c r="AO157" s="16" t="s">
        <v>1341</v>
      </c>
      <c r="BA157" s="12" t="s">
        <v>1342</v>
      </c>
    </row>
    <row r="158" spans="36:53">
      <c r="AJ158" s="8" t="s">
        <v>1344</v>
      </c>
      <c r="AK158" s="7">
        <v>2042</v>
      </c>
      <c r="AO158" s="16" t="s">
        <v>1345</v>
      </c>
      <c r="BA158" s="12" t="s">
        <v>1346</v>
      </c>
    </row>
    <row r="159" spans="36:53">
      <c r="AJ159" s="8" t="s">
        <v>1348</v>
      </c>
      <c r="AK159" s="7">
        <v>5041</v>
      </c>
      <c r="AO159" s="16" t="s">
        <v>1349</v>
      </c>
      <c r="BA159" s="12" t="s">
        <v>1350</v>
      </c>
    </row>
    <row r="160" spans="36:53">
      <c r="AJ160" s="8" t="s">
        <v>1352</v>
      </c>
      <c r="AK160" s="7">
        <v>5011</v>
      </c>
      <c r="AO160" s="16" t="s">
        <v>1353</v>
      </c>
      <c r="BA160" s="12" t="s">
        <v>1354</v>
      </c>
    </row>
    <row r="161" spans="36:56">
      <c r="AJ161" s="8" t="s">
        <v>1356</v>
      </c>
      <c r="AK161" s="7">
        <v>8050</v>
      </c>
      <c r="AO161" s="16" t="s">
        <v>1357</v>
      </c>
      <c r="BA161" s="12" t="s">
        <v>1358</v>
      </c>
    </row>
    <row r="162" spans="36:56">
      <c r="AJ162" s="8" t="s">
        <v>1359</v>
      </c>
      <c r="AK162" s="7">
        <v>8050</v>
      </c>
      <c r="AO162" s="16" t="s">
        <v>1360</v>
      </c>
      <c r="BA162" s="12" t="s">
        <v>1361</v>
      </c>
    </row>
    <row r="163" spans="36:56">
      <c r="AJ163" s="8" t="s">
        <v>1362</v>
      </c>
      <c r="AK163" s="7">
        <v>8050</v>
      </c>
      <c r="AO163" s="16" t="s">
        <v>1363</v>
      </c>
      <c r="BA163" s="12" t="s">
        <v>1364</v>
      </c>
    </row>
    <row r="164" spans="36:56">
      <c r="AJ164" s="8" t="s">
        <v>1365</v>
      </c>
      <c r="AK164" s="7">
        <v>5042</v>
      </c>
      <c r="AO164" s="16" t="s">
        <v>1366</v>
      </c>
      <c r="BA164" s="12" t="s">
        <v>1367</v>
      </c>
    </row>
    <row r="165" spans="36:56">
      <c r="AJ165" s="8" t="s">
        <v>1368</v>
      </c>
      <c r="AK165" s="7">
        <v>8050</v>
      </c>
      <c r="AO165" s="16" t="s">
        <v>1369</v>
      </c>
      <c r="BA165" s="12" t="s">
        <v>1370</v>
      </c>
    </row>
    <row r="166" spans="36:56">
      <c r="AJ166" s="8" t="s">
        <v>1371</v>
      </c>
      <c r="AK166" s="7">
        <v>5046</v>
      </c>
      <c r="AO166" s="16" t="s">
        <v>1372</v>
      </c>
      <c r="BA166" s="12" t="s">
        <v>1373</v>
      </c>
    </row>
    <row r="167" spans="36:56">
      <c r="AJ167" s="8" t="s">
        <v>1374</v>
      </c>
      <c r="AK167" s="7">
        <v>8050</v>
      </c>
      <c r="AO167" s="16" t="s">
        <v>1375</v>
      </c>
      <c r="BA167" s="12" t="s">
        <v>1376</v>
      </c>
    </row>
    <row r="168" spans="36:56">
      <c r="AJ168" s="8" t="s">
        <v>1377</v>
      </c>
      <c r="AK168" s="7">
        <v>3643</v>
      </c>
      <c r="AO168" s="16" t="s">
        <v>1378</v>
      </c>
      <c r="BA168" s="12" t="s">
        <v>1379</v>
      </c>
    </row>
    <row r="169" spans="36:56">
      <c r="AJ169" s="8" t="s">
        <v>1380</v>
      </c>
      <c r="AK169" s="7">
        <v>8050</v>
      </c>
      <c r="AO169" s="16" t="s">
        <v>1381</v>
      </c>
      <c r="BA169" s="12" t="s">
        <v>1382</v>
      </c>
      <c r="BD169" t="s">
        <v>3823</v>
      </c>
    </row>
    <row r="170" spans="36:56">
      <c r="AJ170" s="8" t="s">
        <v>1383</v>
      </c>
      <c r="AK170" s="7">
        <v>6030</v>
      </c>
      <c r="AO170" s="16" t="s">
        <v>1384</v>
      </c>
      <c r="BA170" s="12" t="s">
        <v>1385</v>
      </c>
    </row>
    <row r="171" spans="36:56">
      <c r="AJ171" s="8" t="s">
        <v>1386</v>
      </c>
      <c r="AK171" s="7">
        <v>3150</v>
      </c>
      <c r="AO171" s="16" t="s">
        <v>1387</v>
      </c>
      <c r="BA171" s="12" t="s">
        <v>1388</v>
      </c>
      <c r="BD171" s="160" t="s">
        <v>1389</v>
      </c>
    </row>
    <row r="172" spans="36:56">
      <c r="AJ172" s="8" t="s">
        <v>1390</v>
      </c>
      <c r="AK172" s="7">
        <v>3341</v>
      </c>
      <c r="AO172" s="16" t="s">
        <v>1391</v>
      </c>
      <c r="BA172" s="12" t="s">
        <v>1392</v>
      </c>
      <c r="BD172" s="18" t="s">
        <v>1393</v>
      </c>
    </row>
    <row r="173" spans="36:56">
      <c r="AJ173" s="8" t="s">
        <v>1394</v>
      </c>
      <c r="AK173" s="7">
        <v>3720</v>
      </c>
      <c r="AO173" s="16" t="s">
        <v>1395</v>
      </c>
      <c r="BA173" s="12" t="s">
        <v>1396</v>
      </c>
      <c r="BD173" s="161" t="s">
        <v>1397</v>
      </c>
    </row>
    <row r="174" spans="36:56">
      <c r="AJ174" s="8" t="s">
        <v>1398</v>
      </c>
      <c r="AK174" s="7">
        <v>3747</v>
      </c>
      <c r="AO174" s="17" t="s">
        <v>1399</v>
      </c>
      <c r="BA174" s="12" t="s">
        <v>1400</v>
      </c>
      <c r="BD174" s="161" t="s">
        <v>1401</v>
      </c>
    </row>
    <row r="175" spans="36:56">
      <c r="AJ175" s="8" t="s">
        <v>1402</v>
      </c>
      <c r="AK175" s="7">
        <v>8050</v>
      </c>
      <c r="BA175" s="12" t="s">
        <v>1403</v>
      </c>
      <c r="BD175" s="161" t="s">
        <v>1404</v>
      </c>
    </row>
    <row r="176" spans="36:56">
      <c r="AJ176" s="8" t="s">
        <v>1405</v>
      </c>
      <c r="AK176" s="7">
        <v>470</v>
      </c>
      <c r="BA176" s="12" t="s">
        <v>1406</v>
      </c>
      <c r="BD176" s="161" t="s">
        <v>554</v>
      </c>
    </row>
    <row r="177" spans="36:56">
      <c r="AJ177" s="8" t="s">
        <v>1407</v>
      </c>
      <c r="AK177" s="7">
        <v>5060</v>
      </c>
      <c r="BA177" s="12" t="s">
        <v>1408</v>
      </c>
      <c r="BD177" s="162" t="s">
        <v>1409</v>
      </c>
    </row>
    <row r="178" spans="36:56">
      <c r="AJ178" s="8" t="s">
        <v>1410</v>
      </c>
      <c r="AK178" s="7">
        <v>8050</v>
      </c>
      <c r="BA178" s="12" t="s">
        <v>1411</v>
      </c>
      <c r="BD178" s="161" t="s">
        <v>1412</v>
      </c>
    </row>
    <row r="179" spans="36:56">
      <c r="AJ179" s="8" t="s">
        <v>1413</v>
      </c>
      <c r="AK179" s="7">
        <v>2060</v>
      </c>
      <c r="BA179" s="12" t="s">
        <v>1414</v>
      </c>
      <c r="BD179" s="164" t="s">
        <v>1415</v>
      </c>
    </row>
    <row r="180" spans="36:56">
      <c r="AJ180" s="8" t="s">
        <v>1416</v>
      </c>
      <c r="AK180" s="7">
        <v>3440</v>
      </c>
      <c r="BA180" s="12" t="s">
        <v>1417</v>
      </c>
      <c r="BD180" s="162" t="s">
        <v>1418</v>
      </c>
    </row>
    <row r="181" spans="36:56">
      <c r="AJ181" s="9" t="s">
        <v>1419</v>
      </c>
      <c r="AK181" s="10">
        <v>2041</v>
      </c>
      <c r="BA181" s="12" t="s">
        <v>1420</v>
      </c>
      <c r="BD181" s="162" t="s">
        <v>1421</v>
      </c>
    </row>
    <row r="182" spans="36:56">
      <c r="BA182" s="12" t="s">
        <v>1422</v>
      </c>
      <c r="BD182" s="162" t="s">
        <v>401</v>
      </c>
    </row>
    <row r="183" spans="36:56">
      <c r="BA183" s="12" t="s">
        <v>1423</v>
      </c>
      <c r="BD183" s="162" t="s">
        <v>1424</v>
      </c>
    </row>
    <row r="184" spans="36:56">
      <c r="BA184" s="12" t="s">
        <v>1425</v>
      </c>
      <c r="BD184" s="161" t="s">
        <v>1426</v>
      </c>
    </row>
    <row r="185" spans="36:56">
      <c r="BA185" s="12" t="s">
        <v>1427</v>
      </c>
      <c r="BD185" s="163" t="s">
        <v>1428</v>
      </c>
    </row>
    <row r="186" spans="36:56">
      <c r="BA186" s="12" t="s">
        <v>1429</v>
      </c>
    </row>
    <row r="187" spans="36:56">
      <c r="BA187" s="12" t="s">
        <v>1430</v>
      </c>
      <c r="BD187" s="160" t="s">
        <v>1431</v>
      </c>
    </row>
    <row r="188" spans="36:56">
      <c r="BA188" s="12" t="s">
        <v>1432</v>
      </c>
      <c r="BD188" s="18" t="s">
        <v>576</v>
      </c>
    </row>
    <row r="189" spans="36:56">
      <c r="BA189" s="12" t="s">
        <v>1433</v>
      </c>
      <c r="BD189" s="383" t="s">
        <v>1397</v>
      </c>
    </row>
    <row r="190" spans="36:56">
      <c r="BA190" s="12" t="s">
        <v>1434</v>
      </c>
      <c r="BD190" s="383" t="s">
        <v>1435</v>
      </c>
    </row>
    <row r="191" spans="36:56">
      <c r="BA191" s="12" t="s">
        <v>1436</v>
      </c>
      <c r="BD191" s="383" t="s">
        <v>1401</v>
      </c>
    </row>
    <row r="192" spans="36:56">
      <c r="BA192" s="12" t="s">
        <v>1437</v>
      </c>
      <c r="BD192" s="383" t="s">
        <v>1438</v>
      </c>
    </row>
    <row r="193" spans="53:56">
      <c r="BA193" s="12" t="s">
        <v>1439</v>
      </c>
      <c r="BD193" s="383" t="s">
        <v>1440</v>
      </c>
    </row>
    <row r="194" spans="53:56">
      <c r="BA194" s="12" t="s">
        <v>1441</v>
      </c>
      <c r="BD194" s="383" t="s">
        <v>554</v>
      </c>
    </row>
    <row r="195" spans="53:56">
      <c r="BA195" s="12" t="s">
        <v>1442</v>
      </c>
      <c r="BD195" s="383" t="s">
        <v>1443</v>
      </c>
    </row>
    <row r="196" spans="53:56">
      <c r="BA196" s="12" t="s">
        <v>1444</v>
      </c>
      <c r="BD196" s="383" t="s">
        <v>1445</v>
      </c>
    </row>
    <row r="197" spans="53:56">
      <c r="BA197" s="12" t="s">
        <v>1446</v>
      </c>
      <c r="BD197" s="383" t="s">
        <v>1404</v>
      </c>
    </row>
    <row r="198" spans="53:56">
      <c r="BA198" s="12" t="s">
        <v>1447</v>
      </c>
      <c r="BD198" s="383" t="s">
        <v>1448</v>
      </c>
    </row>
    <row r="199" spans="53:56">
      <c r="BA199" s="12" t="s">
        <v>1449</v>
      </c>
      <c r="BD199" s="383" t="s">
        <v>757</v>
      </c>
    </row>
    <row r="200" spans="53:56">
      <c r="BA200" s="12" t="s">
        <v>1450</v>
      </c>
      <c r="BD200" s="383" t="s">
        <v>1412</v>
      </c>
    </row>
    <row r="201" spans="53:56">
      <c r="BA201" s="12" t="s">
        <v>1451</v>
      </c>
      <c r="BD201" s="383" t="s">
        <v>1452</v>
      </c>
    </row>
    <row r="202" spans="53:56">
      <c r="BA202" s="12" t="s">
        <v>1453</v>
      </c>
      <c r="BD202" s="383" t="s">
        <v>1454</v>
      </c>
    </row>
    <row r="203" spans="53:56">
      <c r="BA203" s="12" t="s">
        <v>1455</v>
      </c>
      <c r="BD203" s="383" t="s">
        <v>1456</v>
      </c>
    </row>
    <row r="204" spans="53:56">
      <c r="BA204" s="12" t="s">
        <v>1457</v>
      </c>
      <c r="BD204" s="384" t="s">
        <v>401</v>
      </c>
    </row>
    <row r="205" spans="53:56">
      <c r="BA205" s="12" t="s">
        <v>1458</v>
      </c>
      <c r="BD205" s="384" t="s">
        <v>374</v>
      </c>
    </row>
    <row r="206" spans="53:56">
      <c r="BA206" s="12" t="s">
        <v>1459</v>
      </c>
      <c r="BD206" s="384" t="s">
        <v>1460</v>
      </c>
    </row>
    <row r="207" spans="53:56">
      <c r="BA207" s="12" t="s">
        <v>1461</v>
      </c>
      <c r="BD207" s="384" t="s">
        <v>1462</v>
      </c>
    </row>
    <row r="208" spans="53:56">
      <c r="BA208" s="12" t="s">
        <v>1463</v>
      </c>
      <c r="BD208" s="384" t="s">
        <v>1464</v>
      </c>
    </row>
    <row r="209" spans="53:65">
      <c r="BA209" s="12" t="s">
        <v>1465</v>
      </c>
      <c r="BD209" s="384" t="s">
        <v>1426</v>
      </c>
    </row>
    <row r="210" spans="53:65">
      <c r="BA210" s="12" t="s">
        <v>1466</v>
      </c>
      <c r="BD210" s="161" t="s">
        <v>1428</v>
      </c>
    </row>
    <row r="211" spans="53:65">
      <c r="BA211" s="12" t="s">
        <v>1467</v>
      </c>
    </row>
    <row r="212" spans="53:65">
      <c r="BA212" s="12" t="s">
        <v>1468</v>
      </c>
    </row>
    <row r="213" spans="53:65">
      <c r="BA213" s="12" t="s">
        <v>1469</v>
      </c>
    </row>
    <row r="214" spans="53:65">
      <c r="BA214" s="12" t="s">
        <v>1470</v>
      </c>
      <c r="BJ214"/>
      <c r="BK214"/>
    </row>
    <row r="215" spans="53:65" ht="87">
      <c r="BA215" s="12" t="s">
        <v>1471</v>
      </c>
      <c r="BD215" s="212" t="s">
        <v>1472</v>
      </c>
      <c r="BE215" s="213" t="s">
        <v>1473</v>
      </c>
      <c r="BH215" s="296" t="s">
        <v>1474</v>
      </c>
      <c r="BI215" s="291" t="s">
        <v>1475</v>
      </c>
      <c r="BM215" s="289"/>
    </row>
    <row r="216" spans="53:65">
      <c r="BA216" s="12" t="s">
        <v>1476</v>
      </c>
      <c r="BD216" s="19"/>
      <c r="BE216" s="211" t="s">
        <v>1477</v>
      </c>
      <c r="BG216" s="374"/>
      <c r="BH216" s="374" t="s">
        <v>1477</v>
      </c>
      <c r="BM216" s="289"/>
    </row>
    <row r="217" spans="53:65">
      <c r="BA217" s="12" t="s">
        <v>1478</v>
      </c>
      <c r="BD217" s="19" t="s">
        <v>1397</v>
      </c>
      <c r="BE217" s="23" t="s">
        <v>1397</v>
      </c>
      <c r="BG217" s="374" t="s">
        <v>1479</v>
      </c>
      <c r="BH217" s="374" t="s">
        <v>395</v>
      </c>
      <c r="BI217" s="289" t="s">
        <v>597</v>
      </c>
      <c r="BM217" s="289"/>
    </row>
    <row r="218" spans="53:65" ht="29">
      <c r="BA218" s="12" t="s">
        <v>1480</v>
      </c>
      <c r="BD218" s="19"/>
      <c r="BE218" s="211" t="s">
        <v>1481</v>
      </c>
      <c r="BG218" s="374"/>
      <c r="BH218" s="374" t="s">
        <v>1397</v>
      </c>
      <c r="BM218" s="289"/>
    </row>
    <row r="219" spans="53:65">
      <c r="BA219" s="12" t="s">
        <v>1482</v>
      </c>
      <c r="BD219" s="19" t="s">
        <v>1435</v>
      </c>
      <c r="BE219" s="23" t="s">
        <v>1435</v>
      </c>
      <c r="BG219" s="374" t="s">
        <v>1483</v>
      </c>
      <c r="BH219" s="374" t="s">
        <v>395</v>
      </c>
      <c r="BM219" s="289"/>
    </row>
    <row r="220" spans="53:65">
      <c r="BA220" s="12" t="s">
        <v>1484</v>
      </c>
      <c r="BD220" s="19" t="s">
        <v>1401</v>
      </c>
      <c r="BE220" s="23" t="s">
        <v>1401</v>
      </c>
      <c r="BG220" s="374" t="s">
        <v>1485</v>
      </c>
      <c r="BH220" s="374" t="s">
        <v>1486</v>
      </c>
      <c r="BI220" s="374" t="s">
        <v>618</v>
      </c>
      <c r="BM220" s="289"/>
    </row>
    <row r="221" spans="53:65">
      <c r="BA221" s="12" t="s">
        <v>1487</v>
      </c>
      <c r="BD221" s="211" t="s">
        <v>1438</v>
      </c>
      <c r="BE221" s="211" t="s">
        <v>1438</v>
      </c>
      <c r="BG221" s="374" t="s">
        <v>1488</v>
      </c>
      <c r="BH221" s="374" t="s">
        <v>1489</v>
      </c>
      <c r="BI221" s="289" t="s">
        <v>639</v>
      </c>
      <c r="BM221" s="289"/>
    </row>
    <row r="222" spans="53:65">
      <c r="BA222" s="12" t="s">
        <v>1490</v>
      </c>
      <c r="BD222" s="373" t="s">
        <v>1440</v>
      </c>
      <c r="BE222" s="211"/>
      <c r="BG222" s="374" t="s">
        <v>1491</v>
      </c>
      <c r="BH222" s="374" t="s">
        <v>1492</v>
      </c>
      <c r="BI222" s="289" t="s">
        <v>657</v>
      </c>
      <c r="BM222" s="289"/>
    </row>
    <row r="223" spans="53:65">
      <c r="BA223" s="12" t="s">
        <v>1493</v>
      </c>
      <c r="BD223" s="19"/>
      <c r="BE223" s="211" t="s">
        <v>1494</v>
      </c>
      <c r="BG223" s="374" t="s">
        <v>1495</v>
      </c>
      <c r="BH223" s="374" t="s">
        <v>1496</v>
      </c>
      <c r="BI223" s="289" t="s">
        <v>378</v>
      </c>
      <c r="BM223" s="289"/>
    </row>
    <row r="224" spans="53:65">
      <c r="BA224" s="12" t="s">
        <v>1497</v>
      </c>
      <c r="BD224" s="19" t="s">
        <v>554</v>
      </c>
      <c r="BE224" s="23" t="s">
        <v>554</v>
      </c>
      <c r="BG224" s="374" t="s">
        <v>1498</v>
      </c>
      <c r="BH224" s="374" t="s">
        <v>1499</v>
      </c>
      <c r="BI224" s="289" t="s">
        <v>689</v>
      </c>
      <c r="BM224" s="289"/>
    </row>
    <row r="225" spans="53:65">
      <c r="BA225" s="12" t="s">
        <v>1500</v>
      </c>
      <c r="BD225" s="23" t="s">
        <v>1443</v>
      </c>
      <c r="BE225" s="23" t="s">
        <v>1443</v>
      </c>
      <c r="BG225" s="374" t="s">
        <v>1501</v>
      </c>
      <c r="BH225" s="374" t="s">
        <v>1502</v>
      </c>
      <c r="BI225" s="289" t="s">
        <v>701</v>
      </c>
      <c r="BM225" s="289"/>
    </row>
    <row r="226" spans="53:65">
      <c r="BA226" s="12" t="s">
        <v>1503</v>
      </c>
      <c r="BD226" s="19"/>
      <c r="BE226" s="211" t="s">
        <v>1504</v>
      </c>
      <c r="BG226" s="374" t="s">
        <v>1505</v>
      </c>
      <c r="BH226" s="374" t="s">
        <v>1506</v>
      </c>
      <c r="BI226" s="289" t="s">
        <v>713</v>
      </c>
      <c r="BM226" s="289"/>
    </row>
    <row r="227" spans="53:65" ht="29">
      <c r="BA227" s="12" t="s">
        <v>1507</v>
      </c>
      <c r="BD227" s="19"/>
      <c r="BE227" s="211" t="s">
        <v>1508</v>
      </c>
      <c r="BG227" s="374"/>
      <c r="BH227" s="374" t="s">
        <v>1509</v>
      </c>
      <c r="BI227" s="289" t="s">
        <v>725</v>
      </c>
      <c r="BM227" s="289"/>
    </row>
    <row r="228" spans="53:65">
      <c r="BA228" s="12" t="s">
        <v>1510</v>
      </c>
      <c r="BD228" s="19" t="s">
        <v>1445</v>
      </c>
      <c r="BE228" s="19" t="s">
        <v>1445</v>
      </c>
      <c r="BG228" s="374" t="s">
        <v>1511</v>
      </c>
      <c r="BH228" s="374" t="s">
        <v>395</v>
      </c>
      <c r="BI228" s="374"/>
      <c r="BM228" s="289"/>
    </row>
    <row r="229" spans="53:65">
      <c r="BA229" s="12" t="s">
        <v>1512</v>
      </c>
      <c r="BD229" s="19"/>
      <c r="BE229" s="211" t="s">
        <v>1513</v>
      </c>
      <c r="BG229" s="374" t="s">
        <v>1514</v>
      </c>
      <c r="BH229" s="374" t="s">
        <v>1515</v>
      </c>
      <c r="BI229" s="374" t="s">
        <v>734</v>
      </c>
      <c r="BM229" s="289"/>
    </row>
    <row r="230" spans="53:65">
      <c r="BA230" s="12" t="s">
        <v>1516</v>
      </c>
      <c r="BD230" s="19"/>
      <c r="BE230" s="211" t="s">
        <v>1517</v>
      </c>
      <c r="BG230" s="374" t="s">
        <v>1518</v>
      </c>
      <c r="BH230" s="374" t="s">
        <v>1519</v>
      </c>
      <c r="BI230" s="374" t="s">
        <v>742</v>
      </c>
      <c r="BM230" s="289"/>
    </row>
    <row r="231" spans="53:65">
      <c r="BA231" s="12" t="s">
        <v>1520</v>
      </c>
      <c r="BD231" s="19" t="s">
        <v>1404</v>
      </c>
      <c r="BE231" s="23" t="s">
        <v>1404</v>
      </c>
      <c r="BG231" s="374" t="s">
        <v>1521</v>
      </c>
      <c r="BH231" s="374" t="s">
        <v>1522</v>
      </c>
      <c r="BI231" s="374" t="s">
        <v>749</v>
      </c>
      <c r="BM231" s="289"/>
    </row>
    <row r="232" spans="53:65">
      <c r="BA232" s="12" t="s">
        <v>1523</v>
      </c>
      <c r="BD232" s="165" t="s">
        <v>1524</v>
      </c>
      <c r="BE232" s="165" t="s">
        <v>1448</v>
      </c>
      <c r="BG232" s="374" t="s">
        <v>1525</v>
      </c>
      <c r="BH232" s="374" t="s">
        <v>1526</v>
      </c>
      <c r="BI232" s="374" t="s">
        <v>755</v>
      </c>
      <c r="BM232" s="289"/>
    </row>
    <row r="233" spans="53:65">
      <c r="BA233" s="12" t="s">
        <v>1527</v>
      </c>
      <c r="BD233" s="19"/>
      <c r="BE233" s="211" t="s">
        <v>1528</v>
      </c>
      <c r="BG233" s="374" t="s">
        <v>1529</v>
      </c>
      <c r="BH233" s="374" t="s">
        <v>1530</v>
      </c>
      <c r="BI233" s="374" t="s">
        <v>762</v>
      </c>
      <c r="BM233" s="289"/>
    </row>
    <row r="234" spans="53:65">
      <c r="BA234" s="12" t="s">
        <v>1531</v>
      </c>
      <c r="BD234" s="19"/>
      <c r="BE234" s="211" t="s">
        <v>1532</v>
      </c>
      <c r="BG234" s="374" t="s">
        <v>1533</v>
      </c>
      <c r="BH234" s="374" t="s">
        <v>1534</v>
      </c>
      <c r="BI234" s="374" t="s">
        <v>767</v>
      </c>
      <c r="BM234" s="289"/>
    </row>
    <row r="235" spans="53:65">
      <c r="BA235" s="12" t="s">
        <v>1535</v>
      </c>
      <c r="BD235" s="165" t="s">
        <v>757</v>
      </c>
      <c r="BE235" s="165" t="s">
        <v>757</v>
      </c>
      <c r="BG235" s="374" t="s">
        <v>1536</v>
      </c>
      <c r="BH235" s="374" t="s">
        <v>1537</v>
      </c>
      <c r="BI235" s="374" t="s">
        <v>771</v>
      </c>
      <c r="BM235" s="289"/>
    </row>
    <row r="236" spans="53:65">
      <c r="BA236" s="12" t="s">
        <v>1538</v>
      </c>
      <c r="BD236" s="166" t="s">
        <v>1412</v>
      </c>
      <c r="BE236" s="165" t="s">
        <v>1412</v>
      </c>
      <c r="BG236" s="374" t="s">
        <v>1539</v>
      </c>
      <c r="BH236" s="374" t="s">
        <v>1540</v>
      </c>
      <c r="BI236" s="374" t="s">
        <v>777</v>
      </c>
      <c r="BM236" s="289"/>
    </row>
    <row r="237" spans="53:65" ht="29">
      <c r="BA237" s="12" t="s">
        <v>1541</v>
      </c>
      <c r="BD237" s="19"/>
      <c r="BE237" s="211" t="s">
        <v>1542</v>
      </c>
      <c r="BG237" s="374" t="s">
        <v>1543</v>
      </c>
      <c r="BH237" s="374" t="s">
        <v>1544</v>
      </c>
      <c r="BI237" s="374" t="s">
        <v>782</v>
      </c>
      <c r="BM237" s="289"/>
    </row>
    <row r="238" spans="53:65">
      <c r="BA238" s="12" t="s">
        <v>1545</v>
      </c>
      <c r="BD238" s="19"/>
      <c r="BE238" s="211" t="s">
        <v>1546</v>
      </c>
      <c r="BG238" s="374"/>
      <c r="BH238" s="374" t="s">
        <v>1435</v>
      </c>
      <c r="BI238" s="374" t="s">
        <v>788</v>
      </c>
      <c r="BM238" s="289"/>
    </row>
    <row r="239" spans="53:65">
      <c r="BA239" s="12" t="s">
        <v>1547</v>
      </c>
      <c r="BD239" s="211" t="s">
        <v>1452</v>
      </c>
      <c r="BE239" s="211" t="s">
        <v>1548</v>
      </c>
      <c r="BG239" s="374" t="s">
        <v>1549</v>
      </c>
      <c r="BH239" s="374" t="s">
        <v>395</v>
      </c>
      <c r="BM239" s="289"/>
    </row>
    <row r="240" spans="53:65" ht="29">
      <c r="BA240" s="12" t="s">
        <v>1550</v>
      </c>
      <c r="BD240" s="19" t="s">
        <v>1454</v>
      </c>
      <c r="BE240" s="373" t="s">
        <v>1551</v>
      </c>
      <c r="BG240" s="374" t="s">
        <v>1552</v>
      </c>
      <c r="BH240" s="374" t="s">
        <v>1553</v>
      </c>
      <c r="BI240" s="374" t="s">
        <v>793</v>
      </c>
      <c r="BM240" s="289"/>
    </row>
    <row r="241" spans="53:65">
      <c r="BA241" s="12" t="s">
        <v>1554</v>
      </c>
      <c r="BD241" s="19"/>
      <c r="BE241" s="211" t="s">
        <v>1555</v>
      </c>
      <c r="BG241" s="374" t="s">
        <v>1556</v>
      </c>
      <c r="BH241" s="374" t="s">
        <v>1557</v>
      </c>
      <c r="BI241" s="374" t="s">
        <v>799</v>
      </c>
      <c r="BM241" s="289"/>
    </row>
    <row r="242" spans="53:65">
      <c r="BA242" s="12" t="s">
        <v>1558</v>
      </c>
      <c r="BD242" s="19" t="s">
        <v>1456</v>
      </c>
      <c r="BE242" s="211"/>
      <c r="BG242" s="374" t="s">
        <v>1559</v>
      </c>
      <c r="BH242" s="374" t="s">
        <v>1560</v>
      </c>
      <c r="BI242" s="374" t="s">
        <v>805</v>
      </c>
      <c r="BM242" s="289"/>
    </row>
    <row r="243" spans="53:65">
      <c r="BA243" s="12" t="s">
        <v>1561</v>
      </c>
      <c r="BD243" s="19" t="s">
        <v>401</v>
      </c>
      <c r="BE243" s="211" t="s">
        <v>1562</v>
      </c>
      <c r="BG243" s="374" t="s">
        <v>1563</v>
      </c>
      <c r="BH243" s="374" t="s">
        <v>1564</v>
      </c>
      <c r="BI243" s="374" t="s">
        <v>810</v>
      </c>
      <c r="BM243" s="289"/>
    </row>
    <row r="244" spans="53:65">
      <c r="BA244" s="12" t="s">
        <v>1565</v>
      </c>
      <c r="BD244" s="166" t="s">
        <v>374</v>
      </c>
      <c r="BE244" s="165" t="s">
        <v>374</v>
      </c>
      <c r="BG244" s="374" t="s">
        <v>1566</v>
      </c>
      <c r="BH244" s="374" t="s">
        <v>1567</v>
      </c>
      <c r="BI244" s="374" t="s">
        <v>815</v>
      </c>
      <c r="BM244" s="289"/>
    </row>
    <row r="245" spans="53:65">
      <c r="BA245" s="12" t="s">
        <v>1568</v>
      </c>
      <c r="BD245" s="19"/>
      <c r="BE245" s="19"/>
      <c r="BG245" s="374"/>
      <c r="BH245" s="374" t="s">
        <v>1401</v>
      </c>
      <c r="BI245" s="374" t="s">
        <v>821</v>
      </c>
      <c r="BM245" s="289"/>
    </row>
    <row r="246" spans="53:65">
      <c r="BA246" s="12" t="s">
        <v>1569</v>
      </c>
      <c r="BD246" s="19" t="s">
        <v>1460</v>
      </c>
      <c r="BE246" s="211" t="s">
        <v>1570</v>
      </c>
      <c r="BG246" s="374" t="s">
        <v>1571</v>
      </c>
      <c r="BH246" s="374" t="s">
        <v>395</v>
      </c>
      <c r="BM246" s="289"/>
    </row>
    <row r="247" spans="53:65">
      <c r="BA247" s="12" t="s">
        <v>1572</v>
      </c>
      <c r="BD247" s="19"/>
      <c r="BE247" s="211" t="s">
        <v>1573</v>
      </c>
      <c r="BG247" s="374" t="s">
        <v>1574</v>
      </c>
      <c r="BH247" s="374" t="s">
        <v>1575</v>
      </c>
      <c r="BI247" s="374" t="s">
        <v>827</v>
      </c>
      <c r="BM247" s="289"/>
    </row>
    <row r="248" spans="53:65">
      <c r="BA248" s="12" t="s">
        <v>1576</v>
      </c>
      <c r="BD248" s="19" t="s">
        <v>1462</v>
      </c>
      <c r="BE248" s="211" t="s">
        <v>1577</v>
      </c>
      <c r="BG248" s="374" t="s">
        <v>1578</v>
      </c>
      <c r="BH248" s="374" t="s">
        <v>1579</v>
      </c>
      <c r="BI248" s="374" t="s">
        <v>832</v>
      </c>
      <c r="BM248" s="289"/>
    </row>
    <row r="249" spans="53:65">
      <c r="BA249" s="12" t="s">
        <v>1580</v>
      </c>
      <c r="BD249" s="19" t="s">
        <v>1464</v>
      </c>
      <c r="BE249" s="19" t="s">
        <v>1464</v>
      </c>
      <c r="BG249" s="374" t="s">
        <v>1581</v>
      </c>
      <c r="BH249" s="374" t="s">
        <v>1582</v>
      </c>
      <c r="BI249" s="374" t="s">
        <v>837</v>
      </c>
      <c r="BM249" s="289"/>
    </row>
    <row r="250" spans="53:65">
      <c r="BA250" s="12" t="s">
        <v>1583</v>
      </c>
      <c r="BD250" s="19"/>
      <c r="BE250" s="211" t="s">
        <v>1584</v>
      </c>
      <c r="BG250" s="374" t="s">
        <v>1585</v>
      </c>
      <c r="BH250" s="374" t="s">
        <v>1586</v>
      </c>
      <c r="BI250" s="374" t="s">
        <v>842</v>
      </c>
      <c r="BM250" s="289"/>
    </row>
    <row r="251" spans="53:65">
      <c r="BA251" s="12" t="s">
        <v>1587</v>
      </c>
      <c r="BD251" s="19" t="s">
        <v>1426</v>
      </c>
      <c r="BE251" s="19" t="s">
        <v>1426</v>
      </c>
      <c r="BG251" s="374" t="s">
        <v>1588</v>
      </c>
      <c r="BH251" s="374" t="s">
        <v>1589</v>
      </c>
      <c r="BI251" s="374" t="s">
        <v>847</v>
      </c>
      <c r="BM251" s="289"/>
    </row>
    <row r="252" spans="53:65">
      <c r="BA252" s="12" t="s">
        <v>1590</v>
      </c>
      <c r="BG252" s="374" t="s">
        <v>1591</v>
      </c>
      <c r="BH252" s="374" t="s">
        <v>1592</v>
      </c>
      <c r="BI252" s="374" t="s">
        <v>852</v>
      </c>
      <c r="BM252" s="289"/>
    </row>
    <row r="253" spans="53:65">
      <c r="BA253" s="12" t="s">
        <v>1593</v>
      </c>
      <c r="BG253" s="374" t="s">
        <v>1594</v>
      </c>
      <c r="BH253" s="374" t="s">
        <v>1595</v>
      </c>
      <c r="BI253" s="374" t="s">
        <v>858</v>
      </c>
      <c r="BM253" s="289"/>
    </row>
    <row r="254" spans="53:65">
      <c r="BA254" s="12" t="s">
        <v>1596</v>
      </c>
      <c r="BG254" s="374"/>
      <c r="BH254" s="374" t="s">
        <v>1438</v>
      </c>
      <c r="BI254" s="374" t="s">
        <v>862</v>
      </c>
      <c r="BM254" s="289"/>
    </row>
    <row r="255" spans="53:65">
      <c r="BA255" s="12" t="s">
        <v>1597</v>
      </c>
      <c r="BG255" s="374" t="s">
        <v>1598</v>
      </c>
      <c r="BH255" s="374" t="s">
        <v>395</v>
      </c>
      <c r="BM255" s="289"/>
    </row>
    <row r="256" spans="53:65">
      <c r="BA256" s="12" t="s">
        <v>1599</v>
      </c>
      <c r="BD256" t="s">
        <v>3818</v>
      </c>
      <c r="BG256" s="374" t="s">
        <v>1600</v>
      </c>
      <c r="BH256" s="374" t="s">
        <v>1601</v>
      </c>
      <c r="BI256" s="374" t="s">
        <v>866</v>
      </c>
      <c r="BM256" s="289"/>
    </row>
    <row r="257" spans="53:65">
      <c r="BA257" s="12" t="s">
        <v>1602</v>
      </c>
      <c r="BG257" s="374" t="s">
        <v>1603</v>
      </c>
      <c r="BH257" s="374" t="s">
        <v>1604</v>
      </c>
      <c r="BI257" s="374" t="s">
        <v>870</v>
      </c>
      <c r="BM257" s="289"/>
    </row>
    <row r="258" spans="53:65">
      <c r="BA258" s="12" t="s">
        <v>1605</v>
      </c>
      <c r="BD258" s="159" t="s">
        <v>549</v>
      </c>
      <c r="BG258" s="374" t="s">
        <v>1606</v>
      </c>
      <c r="BH258" s="374" t="s">
        <v>1607</v>
      </c>
      <c r="BI258" s="374" t="s">
        <v>874</v>
      </c>
      <c r="BM258" s="289"/>
    </row>
    <row r="259" spans="53:65">
      <c r="BA259" s="12" t="s">
        <v>1608</v>
      </c>
      <c r="BD259" s="18" t="s">
        <v>576</v>
      </c>
      <c r="BG259" s="374" t="s">
        <v>1609</v>
      </c>
      <c r="BH259" s="374" t="s">
        <v>1610</v>
      </c>
      <c r="BI259" s="374" t="s">
        <v>878</v>
      </c>
      <c r="BM259" s="289"/>
    </row>
    <row r="260" spans="53:65">
      <c r="BA260" s="12" t="s">
        <v>1611</v>
      </c>
      <c r="BD260" s="289" t="s">
        <v>597</v>
      </c>
      <c r="BG260" s="374" t="s">
        <v>1612</v>
      </c>
      <c r="BH260" s="374" t="s">
        <v>1613</v>
      </c>
      <c r="BI260" s="374" t="s">
        <v>882</v>
      </c>
      <c r="BM260" s="289"/>
    </row>
    <row r="261" spans="53:65">
      <c r="BA261" s="12" t="s">
        <v>1614</v>
      </c>
      <c r="BD261" s="374" t="s">
        <v>618</v>
      </c>
      <c r="BG261" s="374" t="s">
        <v>1615</v>
      </c>
      <c r="BH261" s="374" t="s">
        <v>1616</v>
      </c>
      <c r="BI261" s="374" t="s">
        <v>886</v>
      </c>
      <c r="BM261" s="289"/>
    </row>
    <row r="262" spans="53:65">
      <c r="BA262" s="12" t="s">
        <v>1617</v>
      </c>
      <c r="BD262" s="289" t="s">
        <v>639</v>
      </c>
      <c r="BG262" s="374"/>
      <c r="BH262" s="374" t="s">
        <v>1494</v>
      </c>
      <c r="BI262" s="374" t="s">
        <v>890</v>
      </c>
      <c r="BM262" s="289"/>
    </row>
    <row r="263" spans="53:65">
      <c r="BA263" s="12" t="s">
        <v>1618</v>
      </c>
      <c r="BD263" s="289" t="s">
        <v>657</v>
      </c>
      <c r="BG263" s="374" t="s">
        <v>1619</v>
      </c>
      <c r="BH263" s="374" t="s">
        <v>395</v>
      </c>
      <c r="BI263" s="374"/>
      <c r="BM263" s="289"/>
    </row>
    <row r="264" spans="53:65">
      <c r="BA264" s="12" t="s">
        <v>1620</v>
      </c>
      <c r="BD264" s="289" t="s">
        <v>378</v>
      </c>
      <c r="BG264" s="374"/>
      <c r="BH264" s="374" t="s">
        <v>554</v>
      </c>
      <c r="BI264" s="374" t="s">
        <v>894</v>
      </c>
      <c r="BM264" s="289"/>
    </row>
    <row r="265" spans="53:65">
      <c r="BA265" s="12" t="s">
        <v>1621</v>
      </c>
      <c r="BD265" s="289" t="s">
        <v>689</v>
      </c>
      <c r="BG265" s="374" t="s">
        <v>1622</v>
      </c>
      <c r="BH265" s="374" t="s">
        <v>395</v>
      </c>
      <c r="BM265" s="289"/>
    </row>
    <row r="266" spans="53:65">
      <c r="BA266" s="12" t="s">
        <v>1623</v>
      </c>
      <c r="BD266" s="289" t="s">
        <v>701</v>
      </c>
      <c r="BG266" s="374" t="s">
        <v>1624</v>
      </c>
      <c r="BH266" s="374" t="s">
        <v>1625</v>
      </c>
      <c r="BI266" s="374" t="s">
        <v>898</v>
      </c>
      <c r="BM266" s="289"/>
    </row>
    <row r="267" spans="53:65">
      <c r="BA267" s="12" t="s">
        <v>1626</v>
      </c>
      <c r="BD267" s="289" t="s">
        <v>713</v>
      </c>
      <c r="BG267" s="374" t="s">
        <v>1627</v>
      </c>
      <c r="BH267" s="374" t="s">
        <v>1628</v>
      </c>
      <c r="BI267" s="374" t="s">
        <v>902</v>
      </c>
      <c r="BM267" s="289"/>
    </row>
    <row r="268" spans="53:65">
      <c r="BA268" s="12" t="s">
        <v>1629</v>
      </c>
      <c r="BD268" s="289" t="s">
        <v>725</v>
      </c>
      <c r="BG268" s="374" t="s">
        <v>1630</v>
      </c>
      <c r="BH268" s="374" t="s">
        <v>1631</v>
      </c>
      <c r="BI268" s="374" t="s">
        <v>906</v>
      </c>
      <c r="BM268" s="289"/>
    </row>
    <row r="269" spans="53:65">
      <c r="BA269" s="12" t="s">
        <v>1632</v>
      </c>
      <c r="BD269" s="374" t="s">
        <v>734</v>
      </c>
      <c r="BG269" s="374" t="s">
        <v>1633</v>
      </c>
      <c r="BH269" s="374" t="s">
        <v>1634</v>
      </c>
      <c r="BI269" s="374" t="s">
        <v>910</v>
      </c>
      <c r="BM269" s="289"/>
    </row>
    <row r="270" spans="53:65">
      <c r="BA270" s="12" t="s">
        <v>1635</v>
      </c>
      <c r="BD270" s="374" t="s">
        <v>742</v>
      </c>
      <c r="BG270" s="374" t="s">
        <v>1636</v>
      </c>
      <c r="BH270" s="374" t="s">
        <v>1637</v>
      </c>
      <c r="BI270" s="374" t="s">
        <v>914</v>
      </c>
      <c r="BM270" s="289"/>
    </row>
    <row r="271" spans="53:65">
      <c r="BA271" s="12" t="s">
        <v>1638</v>
      </c>
      <c r="BD271" s="374" t="s">
        <v>749</v>
      </c>
      <c r="BG271" s="374" t="s">
        <v>1639</v>
      </c>
      <c r="BH271" s="374" t="s">
        <v>1640</v>
      </c>
      <c r="BI271" s="374" t="s">
        <v>918</v>
      </c>
      <c r="BM271" s="289"/>
    </row>
    <row r="272" spans="53:65">
      <c r="BA272" s="12" t="s">
        <v>1641</v>
      </c>
      <c r="BD272" s="374" t="s">
        <v>755</v>
      </c>
      <c r="BG272" s="374"/>
      <c r="BH272" s="374" t="s">
        <v>1443</v>
      </c>
      <c r="BI272" s="374" t="s">
        <v>922</v>
      </c>
      <c r="BM272" s="289"/>
    </row>
    <row r="273" spans="53:65">
      <c r="BA273" s="12" t="s">
        <v>1642</v>
      </c>
      <c r="BD273" s="374" t="s">
        <v>762</v>
      </c>
      <c r="BG273" s="374" t="s">
        <v>1643</v>
      </c>
      <c r="BH273" s="374" t="s">
        <v>395</v>
      </c>
      <c r="BM273" s="289"/>
    </row>
    <row r="274" spans="53:65">
      <c r="BA274" s="12" t="s">
        <v>1644</v>
      </c>
      <c r="BD274" s="374" t="s">
        <v>767</v>
      </c>
      <c r="BG274" s="374" t="s">
        <v>1645</v>
      </c>
      <c r="BH274" s="374" t="s">
        <v>1646</v>
      </c>
      <c r="BI274" s="374" t="s">
        <v>926</v>
      </c>
      <c r="BM274" s="289"/>
    </row>
    <row r="275" spans="53:65">
      <c r="BA275" s="12" t="s">
        <v>1647</v>
      </c>
      <c r="BD275" s="374" t="s">
        <v>771</v>
      </c>
      <c r="BG275" s="374" t="s">
        <v>1648</v>
      </c>
      <c r="BH275" s="374" t="s">
        <v>1649</v>
      </c>
      <c r="BI275" s="374" t="s">
        <v>930</v>
      </c>
      <c r="BM275" s="289"/>
    </row>
    <row r="276" spans="53:65">
      <c r="BA276" s="12" t="s">
        <v>1650</v>
      </c>
      <c r="BD276" s="374" t="s">
        <v>777</v>
      </c>
      <c r="BG276" s="374" t="s">
        <v>1651</v>
      </c>
      <c r="BH276" s="374" t="s">
        <v>1652</v>
      </c>
      <c r="BI276" s="374" t="s">
        <v>934</v>
      </c>
      <c r="BM276" s="289"/>
    </row>
    <row r="277" spans="53:65">
      <c r="BA277" s="12" t="s">
        <v>1653</v>
      </c>
      <c r="BD277" s="374" t="s">
        <v>782</v>
      </c>
      <c r="BG277" s="374" t="s">
        <v>1654</v>
      </c>
      <c r="BH277" s="374" t="s">
        <v>1655</v>
      </c>
      <c r="BI277" s="374" t="s">
        <v>938</v>
      </c>
      <c r="BM277" s="289"/>
    </row>
    <row r="278" spans="53:65">
      <c r="BA278" s="12" t="s">
        <v>1656</v>
      </c>
      <c r="BD278" s="374" t="s">
        <v>788</v>
      </c>
      <c r="BG278" s="374" t="s">
        <v>1657</v>
      </c>
      <c r="BH278" s="374" t="s">
        <v>1658</v>
      </c>
      <c r="BI278" s="374" t="s">
        <v>942</v>
      </c>
      <c r="BM278" s="289"/>
    </row>
    <row r="279" spans="53:65">
      <c r="BA279" s="12" t="s">
        <v>1659</v>
      </c>
      <c r="BD279" s="374" t="s">
        <v>793</v>
      </c>
      <c r="BG279" s="374" t="s">
        <v>1660</v>
      </c>
      <c r="BH279" s="374" t="s">
        <v>1661</v>
      </c>
      <c r="BI279" s="374" t="s">
        <v>946</v>
      </c>
      <c r="BM279" s="289"/>
    </row>
    <row r="280" spans="53:65">
      <c r="BA280" s="12" t="s">
        <v>1662</v>
      </c>
      <c r="BD280" s="374" t="s">
        <v>799</v>
      </c>
      <c r="BG280" s="374"/>
      <c r="BH280" s="374" t="s">
        <v>1504</v>
      </c>
      <c r="BI280" s="374" t="s">
        <v>950</v>
      </c>
      <c r="BM280" s="289"/>
    </row>
    <row r="281" spans="53:65">
      <c r="BA281" s="12" t="s">
        <v>1663</v>
      </c>
      <c r="BD281" s="374" t="s">
        <v>805</v>
      </c>
      <c r="BG281" s="374" t="s">
        <v>1664</v>
      </c>
      <c r="BH281" s="374" t="s">
        <v>395</v>
      </c>
      <c r="BM281" s="289"/>
    </row>
    <row r="282" spans="53:65">
      <c r="BA282" s="12" t="s">
        <v>1665</v>
      </c>
      <c r="BD282" s="374" t="s">
        <v>810</v>
      </c>
      <c r="BG282" s="374"/>
      <c r="BH282" s="374" t="s">
        <v>1508</v>
      </c>
      <c r="BI282" s="374" t="s">
        <v>954</v>
      </c>
      <c r="BM282" s="289"/>
    </row>
    <row r="283" spans="53:65">
      <c r="BA283" s="12" t="s">
        <v>1666</v>
      </c>
      <c r="BD283" s="374" t="s">
        <v>815</v>
      </c>
      <c r="BG283" s="374" t="s">
        <v>1667</v>
      </c>
      <c r="BH283" s="374" t="s">
        <v>395</v>
      </c>
      <c r="BM283" s="289"/>
    </row>
    <row r="284" spans="53:65">
      <c r="BA284" s="12" t="s">
        <v>1668</v>
      </c>
      <c r="BD284" s="374" t="s">
        <v>821</v>
      </c>
      <c r="BG284" s="374" t="s">
        <v>1669</v>
      </c>
      <c r="BH284" s="374" t="s">
        <v>1670</v>
      </c>
      <c r="BI284" s="374" t="s">
        <v>958</v>
      </c>
      <c r="BM284" s="289"/>
    </row>
    <row r="285" spans="53:65">
      <c r="BA285" s="12" t="s">
        <v>1671</v>
      </c>
      <c r="BD285" s="374" t="s">
        <v>827</v>
      </c>
      <c r="BG285" s="374" t="s">
        <v>1672</v>
      </c>
      <c r="BH285" s="374" t="s">
        <v>1673</v>
      </c>
      <c r="BI285" s="374" t="s">
        <v>962</v>
      </c>
      <c r="BM285" s="289"/>
    </row>
    <row r="286" spans="53:65">
      <c r="BA286" s="12" t="s">
        <v>1674</v>
      </c>
      <c r="BD286" s="374" t="s">
        <v>832</v>
      </c>
      <c r="BG286" s="374" t="s">
        <v>1675</v>
      </c>
      <c r="BH286" s="374" t="s">
        <v>1676</v>
      </c>
      <c r="BI286" s="374" t="s">
        <v>966</v>
      </c>
      <c r="BM286" s="289"/>
    </row>
    <row r="287" spans="53:65">
      <c r="BA287" s="12" t="s">
        <v>1677</v>
      </c>
      <c r="BD287" s="374" t="s">
        <v>837</v>
      </c>
      <c r="BG287" s="374" t="s">
        <v>1678</v>
      </c>
      <c r="BH287" s="374" t="s">
        <v>1679</v>
      </c>
      <c r="BI287" s="374" t="s">
        <v>970</v>
      </c>
      <c r="BM287" s="289"/>
    </row>
    <row r="288" spans="53:65">
      <c r="BA288" s="12" t="s">
        <v>1680</v>
      </c>
      <c r="BD288" s="374" t="s">
        <v>842</v>
      </c>
      <c r="BG288" s="374" t="s">
        <v>1681</v>
      </c>
      <c r="BH288" s="374" t="s">
        <v>1682</v>
      </c>
      <c r="BI288" s="374" t="s">
        <v>974</v>
      </c>
      <c r="BM288" s="289"/>
    </row>
    <row r="289" spans="53:65">
      <c r="BA289" s="12" t="s">
        <v>1683</v>
      </c>
      <c r="BD289" s="374" t="s">
        <v>847</v>
      </c>
      <c r="BG289" s="374" t="s">
        <v>1684</v>
      </c>
      <c r="BH289" s="374" t="s">
        <v>1685</v>
      </c>
      <c r="BI289" s="374" t="s">
        <v>978</v>
      </c>
      <c r="BM289" s="289"/>
    </row>
    <row r="290" spans="53:65">
      <c r="BA290" s="12" t="s">
        <v>1686</v>
      </c>
      <c r="BD290" s="374" t="s">
        <v>852</v>
      </c>
      <c r="BG290" s="374" t="s">
        <v>1687</v>
      </c>
      <c r="BH290" s="374" t="s">
        <v>1688</v>
      </c>
      <c r="BI290" s="374" t="s">
        <v>982</v>
      </c>
      <c r="BM290" s="289"/>
    </row>
    <row r="291" spans="53:65">
      <c r="BA291" s="12" t="s">
        <v>1689</v>
      </c>
      <c r="BD291" s="374" t="s">
        <v>858</v>
      </c>
      <c r="BG291" s="374" t="s">
        <v>1690</v>
      </c>
      <c r="BH291" s="374" t="s">
        <v>1691</v>
      </c>
      <c r="BI291" s="374" t="s">
        <v>986</v>
      </c>
      <c r="BM291" s="289"/>
    </row>
    <row r="292" spans="53:65">
      <c r="BA292" s="12" t="s">
        <v>1692</v>
      </c>
      <c r="BD292" s="374" t="s">
        <v>862</v>
      </c>
      <c r="BG292" s="374"/>
      <c r="BH292" s="374" t="s">
        <v>1445</v>
      </c>
      <c r="BI292" s="374" t="s">
        <v>990</v>
      </c>
      <c r="BM292" s="289"/>
    </row>
    <row r="293" spans="53:65">
      <c r="BA293" s="12" t="s">
        <v>1693</v>
      </c>
      <c r="BD293" s="374" t="s">
        <v>866</v>
      </c>
      <c r="BG293" s="374" t="s">
        <v>1694</v>
      </c>
      <c r="BH293" s="374" t="s">
        <v>395</v>
      </c>
      <c r="BM293" s="289"/>
    </row>
    <row r="294" spans="53:65">
      <c r="BA294" s="12" t="s">
        <v>1695</v>
      </c>
      <c r="BD294" s="374" t="s">
        <v>870</v>
      </c>
      <c r="BG294" s="374" t="s">
        <v>1696</v>
      </c>
      <c r="BH294" s="374" t="s">
        <v>1697</v>
      </c>
      <c r="BI294" s="374" t="s">
        <v>994</v>
      </c>
      <c r="BM294" s="289"/>
    </row>
    <row r="295" spans="53:65">
      <c r="BA295" s="12" t="s">
        <v>1698</v>
      </c>
      <c r="BD295" s="374" t="s">
        <v>874</v>
      </c>
      <c r="BG295" s="374" t="s">
        <v>1699</v>
      </c>
      <c r="BH295" s="374" t="s">
        <v>1700</v>
      </c>
      <c r="BI295" s="374" t="s">
        <v>541</v>
      </c>
      <c r="BM295" s="289"/>
    </row>
    <row r="296" spans="53:65">
      <c r="BA296" s="12" t="s">
        <v>1701</v>
      </c>
      <c r="BD296" s="374" t="s">
        <v>878</v>
      </c>
      <c r="BG296" s="374" t="s">
        <v>1702</v>
      </c>
      <c r="BH296" s="374" t="s">
        <v>1703</v>
      </c>
      <c r="BI296" s="374" t="s">
        <v>1001</v>
      </c>
      <c r="BM296" s="289"/>
    </row>
    <row r="297" spans="53:65">
      <c r="BA297" s="12" t="s">
        <v>1704</v>
      </c>
      <c r="BD297" s="374" t="s">
        <v>882</v>
      </c>
      <c r="BG297" s="374" t="s">
        <v>1705</v>
      </c>
      <c r="BH297" s="374" t="s">
        <v>1706</v>
      </c>
      <c r="BI297" s="374" t="s">
        <v>1005</v>
      </c>
      <c r="BM297" s="289"/>
    </row>
    <row r="298" spans="53:65">
      <c r="BA298" s="12" t="s">
        <v>1707</v>
      </c>
      <c r="BD298" s="374" t="s">
        <v>886</v>
      </c>
      <c r="BG298" s="374"/>
      <c r="BH298" s="382" t="s">
        <v>1513</v>
      </c>
      <c r="BI298" s="374" t="s">
        <v>1009</v>
      </c>
      <c r="BM298" s="289"/>
    </row>
    <row r="299" spans="53:65">
      <c r="BA299" s="12" t="s">
        <v>1708</v>
      </c>
      <c r="BD299" s="374" t="s">
        <v>890</v>
      </c>
      <c r="BG299" s="374" t="s">
        <v>1709</v>
      </c>
      <c r="BH299" s="374" t="s">
        <v>395</v>
      </c>
      <c r="BM299" s="289"/>
    </row>
    <row r="300" spans="53:65">
      <c r="BA300" s="12" t="s">
        <v>1710</v>
      </c>
      <c r="BD300" s="374" t="s">
        <v>894</v>
      </c>
      <c r="BG300" s="374"/>
      <c r="BH300" s="374" t="s">
        <v>1517</v>
      </c>
      <c r="BI300" s="374" t="s">
        <v>1013</v>
      </c>
      <c r="BM300" s="289"/>
    </row>
    <row r="301" spans="53:65">
      <c r="BA301" s="12" t="s">
        <v>1711</v>
      </c>
      <c r="BD301" s="374" t="s">
        <v>3796</v>
      </c>
      <c r="BG301" s="374" t="s">
        <v>1712</v>
      </c>
      <c r="BH301" s="374" t="s">
        <v>395</v>
      </c>
      <c r="BM301" s="289"/>
    </row>
    <row r="302" spans="53:65">
      <c r="BA302" s="12" t="s">
        <v>1713</v>
      </c>
      <c r="BD302" s="374" t="s">
        <v>902</v>
      </c>
      <c r="BG302" s="374" t="s">
        <v>1714</v>
      </c>
      <c r="BH302" s="374" t="s">
        <v>1715</v>
      </c>
      <c r="BI302" s="374" t="s">
        <v>1017</v>
      </c>
      <c r="BM302" s="289"/>
    </row>
    <row r="303" spans="53:65">
      <c r="BA303" s="12" t="s">
        <v>1716</v>
      </c>
      <c r="BD303" s="374" t="s">
        <v>906</v>
      </c>
      <c r="BG303" s="374" t="s">
        <v>1717</v>
      </c>
      <c r="BH303" s="374" t="s">
        <v>1718</v>
      </c>
      <c r="BI303" s="374" t="s">
        <v>1021</v>
      </c>
      <c r="BM303" s="289"/>
    </row>
    <row r="304" spans="53:65">
      <c r="BA304" s="12" t="s">
        <v>1719</v>
      </c>
      <c r="BD304" s="374" t="s">
        <v>910</v>
      </c>
      <c r="BG304" s="374" t="s">
        <v>1720</v>
      </c>
      <c r="BH304" s="374" t="s">
        <v>1721</v>
      </c>
      <c r="BI304" s="374" t="s">
        <v>1025</v>
      </c>
      <c r="BM304" s="289"/>
    </row>
    <row r="305" spans="53:65">
      <c r="BA305" s="12" t="s">
        <v>1722</v>
      </c>
      <c r="BD305" s="374" t="s">
        <v>914</v>
      </c>
      <c r="BG305" s="374" t="s">
        <v>1723</v>
      </c>
      <c r="BH305" s="374" t="s">
        <v>589</v>
      </c>
      <c r="BI305" s="374" t="s">
        <v>1029</v>
      </c>
      <c r="BM305" s="289"/>
    </row>
    <row r="306" spans="53:65">
      <c r="BA306" s="12" t="s">
        <v>1724</v>
      </c>
      <c r="BD306" s="374" t="s">
        <v>918</v>
      </c>
      <c r="BG306" s="374" t="s">
        <v>1725</v>
      </c>
      <c r="BH306" s="374" t="s">
        <v>1726</v>
      </c>
      <c r="BI306" s="374" t="s">
        <v>1033</v>
      </c>
      <c r="BM306" s="289"/>
    </row>
    <row r="307" spans="53:65">
      <c r="BA307" s="12" t="s">
        <v>1727</v>
      </c>
      <c r="BD307" s="374" t="s">
        <v>922</v>
      </c>
      <c r="BG307" s="374" t="s">
        <v>1728</v>
      </c>
      <c r="BH307" s="374" t="s">
        <v>1729</v>
      </c>
      <c r="BI307" s="374" t="s">
        <v>1037</v>
      </c>
      <c r="BM307" s="289"/>
    </row>
    <row r="308" spans="53:65">
      <c r="BA308" s="12" t="s">
        <v>1730</v>
      </c>
      <c r="BD308" s="374" t="s">
        <v>926</v>
      </c>
      <c r="BG308" s="374" t="s">
        <v>1731</v>
      </c>
      <c r="BH308" s="374" t="s">
        <v>1732</v>
      </c>
      <c r="BI308" s="374" t="s">
        <v>1041</v>
      </c>
      <c r="BM308" s="289"/>
    </row>
    <row r="309" spans="53:65">
      <c r="BA309" s="12" t="s">
        <v>1733</v>
      </c>
      <c r="BD309" s="374" t="s">
        <v>930</v>
      </c>
      <c r="BG309" s="374" t="s">
        <v>1734</v>
      </c>
      <c r="BH309" s="374" t="s">
        <v>1735</v>
      </c>
      <c r="BI309" s="374" t="s">
        <v>1045</v>
      </c>
      <c r="BM309" s="289"/>
    </row>
    <row r="310" spans="53:65">
      <c r="BA310" s="12" t="s">
        <v>1736</v>
      </c>
      <c r="BD310" s="374" t="s">
        <v>934</v>
      </c>
      <c r="BG310" s="374"/>
      <c r="BH310" s="374" t="s">
        <v>1404</v>
      </c>
      <c r="BI310" s="374" t="s">
        <v>1049</v>
      </c>
      <c r="BM310" s="289"/>
    </row>
    <row r="311" spans="53:65">
      <c r="BA311" s="12" t="s">
        <v>1737</v>
      </c>
      <c r="BD311" s="374" t="s">
        <v>938</v>
      </c>
      <c r="BG311" s="374" t="s">
        <v>1738</v>
      </c>
      <c r="BH311" s="374" t="s">
        <v>395</v>
      </c>
      <c r="BM311" s="289"/>
    </row>
    <row r="312" spans="53:65">
      <c r="BA312" s="12" t="s">
        <v>1739</v>
      </c>
      <c r="BD312" s="374" t="s">
        <v>942</v>
      </c>
      <c r="BG312" s="374" t="s">
        <v>1740</v>
      </c>
      <c r="BH312" s="374" t="s">
        <v>1741</v>
      </c>
      <c r="BI312" s="374" t="s">
        <v>1053</v>
      </c>
      <c r="BM312" s="289"/>
    </row>
    <row r="313" spans="53:65">
      <c r="BA313" s="12" t="s">
        <v>1742</v>
      </c>
      <c r="BD313" s="374" t="s">
        <v>946</v>
      </c>
      <c r="BG313" s="374" t="s">
        <v>1743</v>
      </c>
      <c r="BH313" s="374" t="s">
        <v>1744</v>
      </c>
      <c r="BI313" s="374" t="s">
        <v>1057</v>
      </c>
      <c r="BM313" s="289"/>
    </row>
    <row r="314" spans="53:65">
      <c r="BA314" s="12" t="s">
        <v>1745</v>
      </c>
      <c r="BD314" s="374" t="s">
        <v>950</v>
      </c>
      <c r="BG314" s="374" t="s">
        <v>1746</v>
      </c>
      <c r="BH314" s="374" t="s">
        <v>1747</v>
      </c>
      <c r="BI314" s="374" t="s">
        <v>1061</v>
      </c>
      <c r="BM314" s="289"/>
    </row>
    <row r="315" spans="53:65">
      <c r="BA315" s="12" t="s">
        <v>1748</v>
      </c>
      <c r="BD315" s="374" t="s">
        <v>954</v>
      </c>
      <c r="BG315" s="374" t="s">
        <v>1749</v>
      </c>
      <c r="BH315" s="374" t="s">
        <v>1750</v>
      </c>
      <c r="BI315" s="374" t="s">
        <v>1065</v>
      </c>
      <c r="BM315" s="289"/>
    </row>
    <row r="316" spans="53:65">
      <c r="BA316" s="12" t="s">
        <v>1751</v>
      </c>
      <c r="BD316" s="374" t="s">
        <v>958</v>
      </c>
      <c r="BG316" s="374"/>
      <c r="BH316" s="374" t="s">
        <v>1448</v>
      </c>
      <c r="BI316" s="374" t="s">
        <v>1069</v>
      </c>
      <c r="BM316" s="289"/>
    </row>
    <row r="317" spans="53:65">
      <c r="BA317" s="12" t="s">
        <v>1752</v>
      </c>
      <c r="BD317" s="374" t="s">
        <v>962</v>
      </c>
      <c r="BG317" s="374" t="s">
        <v>1753</v>
      </c>
      <c r="BH317" s="374" t="s">
        <v>395</v>
      </c>
      <c r="BM317" s="289"/>
    </row>
    <row r="318" spans="53:65">
      <c r="BA318" s="12" t="s">
        <v>1754</v>
      </c>
      <c r="BD318" s="374" t="s">
        <v>966</v>
      </c>
      <c r="BG318" s="374" t="s">
        <v>1755</v>
      </c>
      <c r="BH318" s="374" t="s">
        <v>1756</v>
      </c>
      <c r="BI318" s="374" t="s">
        <v>1073</v>
      </c>
      <c r="BM318" s="289"/>
    </row>
    <row r="319" spans="53:65">
      <c r="BA319" s="12" t="s">
        <v>1757</v>
      </c>
      <c r="BD319" s="374" t="s">
        <v>970</v>
      </c>
      <c r="BG319" s="374"/>
      <c r="BH319" s="374" t="s">
        <v>1758</v>
      </c>
      <c r="BI319" s="374" t="s">
        <v>1077</v>
      </c>
      <c r="BM319" s="289"/>
    </row>
    <row r="320" spans="53:65">
      <c r="BA320" s="12" t="s">
        <v>1759</v>
      </c>
      <c r="BD320" s="374" t="s">
        <v>974</v>
      </c>
      <c r="BG320" s="374" t="s">
        <v>1760</v>
      </c>
      <c r="BH320" s="374" t="s">
        <v>395</v>
      </c>
      <c r="BM320" s="289"/>
    </row>
    <row r="321" spans="53:65">
      <c r="BA321" s="12" t="s">
        <v>1761</v>
      </c>
      <c r="BD321" s="374" t="s">
        <v>978</v>
      </c>
      <c r="BG321" s="374"/>
      <c r="BH321" s="374" t="s">
        <v>1762</v>
      </c>
      <c r="BI321" s="374" t="s">
        <v>1081</v>
      </c>
      <c r="BM321" s="289"/>
    </row>
    <row r="322" spans="53:65">
      <c r="BA322" s="12" t="s">
        <v>1763</v>
      </c>
      <c r="BD322" s="374" t="s">
        <v>982</v>
      </c>
      <c r="BG322" s="374" t="s">
        <v>1764</v>
      </c>
      <c r="BH322" s="374" t="s">
        <v>395</v>
      </c>
      <c r="BM322" s="289"/>
    </row>
    <row r="323" spans="53:65">
      <c r="BA323" s="12" t="s">
        <v>1765</v>
      </c>
      <c r="BD323" s="374" t="s">
        <v>986</v>
      </c>
      <c r="BG323" s="374"/>
      <c r="BH323" s="374" t="s">
        <v>757</v>
      </c>
      <c r="BI323" s="374" t="s">
        <v>1085</v>
      </c>
      <c r="BM323" s="289"/>
    </row>
    <row r="324" spans="53:65">
      <c r="BA324" s="12" t="s">
        <v>1766</v>
      </c>
      <c r="BD324" s="374" t="s">
        <v>990</v>
      </c>
      <c r="BG324" s="374" t="s">
        <v>1767</v>
      </c>
      <c r="BH324" s="374" t="s">
        <v>395</v>
      </c>
      <c r="BM324" s="289"/>
    </row>
    <row r="325" spans="53:65">
      <c r="BA325" s="12" t="s">
        <v>1768</v>
      </c>
      <c r="BD325" s="374" t="s">
        <v>994</v>
      </c>
      <c r="BG325" s="374"/>
      <c r="BH325" s="374" t="s">
        <v>1412</v>
      </c>
      <c r="BI325" s="374" t="s">
        <v>1089</v>
      </c>
      <c r="BM325" s="289"/>
    </row>
    <row r="326" spans="53:65">
      <c r="BA326" s="12" t="s">
        <v>1769</v>
      </c>
      <c r="BD326" s="374" t="s">
        <v>541</v>
      </c>
      <c r="BG326" s="374" t="s">
        <v>1770</v>
      </c>
      <c r="BH326" s="374" t="s">
        <v>395</v>
      </c>
      <c r="BM326" s="289"/>
    </row>
    <row r="327" spans="53:65">
      <c r="BA327" s="12" t="s">
        <v>1771</v>
      </c>
      <c r="BD327" s="374" t="s">
        <v>1001</v>
      </c>
      <c r="BG327" s="374" t="s">
        <v>1772</v>
      </c>
      <c r="BH327" s="374" t="s">
        <v>1773</v>
      </c>
      <c r="BI327" s="374" t="s">
        <v>1093</v>
      </c>
      <c r="BM327" s="289"/>
    </row>
    <row r="328" spans="53:65">
      <c r="BA328" s="12" t="s">
        <v>1774</v>
      </c>
      <c r="BD328" s="374" t="s">
        <v>1005</v>
      </c>
      <c r="BG328" s="374" t="s">
        <v>1775</v>
      </c>
      <c r="BH328" s="374" t="s">
        <v>1776</v>
      </c>
      <c r="BI328" s="374" t="s">
        <v>1097</v>
      </c>
      <c r="BM328" s="289"/>
    </row>
    <row r="329" spans="53:65">
      <c r="BA329" s="12" t="s">
        <v>1777</v>
      </c>
      <c r="BD329" s="374" t="s">
        <v>1009</v>
      </c>
      <c r="BG329" s="374" t="s">
        <v>1778</v>
      </c>
      <c r="BH329" s="374" t="s">
        <v>1779</v>
      </c>
      <c r="BI329" s="374" t="s">
        <v>1101</v>
      </c>
      <c r="BM329" s="289"/>
    </row>
    <row r="330" spans="53:65">
      <c r="BA330" s="12" t="s">
        <v>1780</v>
      </c>
      <c r="BD330" s="374" t="s">
        <v>1013</v>
      </c>
      <c r="BG330" s="374" t="s">
        <v>1781</v>
      </c>
      <c r="BH330" s="374" t="s">
        <v>625</v>
      </c>
      <c r="BI330" s="374" t="s">
        <v>1105</v>
      </c>
      <c r="BM330" s="289"/>
    </row>
    <row r="331" spans="53:65">
      <c r="BA331" s="12" t="s">
        <v>1782</v>
      </c>
      <c r="BD331" s="374" t="s">
        <v>1017</v>
      </c>
      <c r="BG331" s="374" t="s">
        <v>1783</v>
      </c>
      <c r="BH331" s="374" t="s">
        <v>1784</v>
      </c>
      <c r="BI331" s="374" t="s">
        <v>1109</v>
      </c>
      <c r="BM331" s="289"/>
    </row>
    <row r="332" spans="53:65">
      <c r="BA332" s="12" t="s">
        <v>1785</v>
      </c>
      <c r="BD332" s="374" t="s">
        <v>1021</v>
      </c>
      <c r="BG332" s="374" t="s">
        <v>1786</v>
      </c>
      <c r="BH332" s="374" t="s">
        <v>1787</v>
      </c>
      <c r="BI332" s="374" t="s">
        <v>1113</v>
      </c>
      <c r="BM332" s="289"/>
    </row>
    <row r="333" spans="53:65">
      <c r="BA333" s="12" t="s">
        <v>1788</v>
      </c>
      <c r="BD333" s="374" t="s">
        <v>1025</v>
      </c>
      <c r="BG333" s="374"/>
      <c r="BH333" s="374" t="s">
        <v>1542</v>
      </c>
      <c r="BI333" s="374" t="s">
        <v>1117</v>
      </c>
      <c r="BM333" s="289"/>
    </row>
    <row r="334" spans="53:65">
      <c r="BA334" s="12" t="s">
        <v>1789</v>
      </c>
      <c r="BD334" s="374" t="s">
        <v>1029</v>
      </c>
      <c r="BG334" s="374" t="s">
        <v>1790</v>
      </c>
      <c r="BH334" s="374" t="s">
        <v>395</v>
      </c>
      <c r="BM334" s="289"/>
    </row>
    <row r="335" spans="53:65">
      <c r="BA335" s="12" t="s">
        <v>1791</v>
      </c>
      <c r="BD335" s="374" t="s">
        <v>1033</v>
      </c>
      <c r="BG335" s="374" t="s">
        <v>1792</v>
      </c>
      <c r="BH335" s="374" t="s">
        <v>1793</v>
      </c>
      <c r="BI335" s="374" t="s">
        <v>1121</v>
      </c>
      <c r="BM335" s="289"/>
    </row>
    <row r="336" spans="53:65">
      <c r="BA336" s="12" t="s">
        <v>1794</v>
      </c>
      <c r="BD336" s="374" t="s">
        <v>1037</v>
      </c>
      <c r="BG336" s="374" t="s">
        <v>1795</v>
      </c>
      <c r="BH336" s="374" t="s">
        <v>1796</v>
      </c>
      <c r="BI336" s="374" t="s">
        <v>1125</v>
      </c>
      <c r="BM336" s="289"/>
    </row>
    <row r="337" spans="53:65">
      <c r="BA337" s="12" t="s">
        <v>1797</v>
      </c>
      <c r="BD337" s="374" t="s">
        <v>1041</v>
      </c>
      <c r="BG337" s="374" t="s">
        <v>1798</v>
      </c>
      <c r="BH337" s="374" t="s">
        <v>1799</v>
      </c>
      <c r="BI337" s="374" t="s">
        <v>1129</v>
      </c>
      <c r="BM337" s="289"/>
    </row>
    <row r="338" spans="53:65">
      <c r="BA338" s="12" t="s">
        <v>1800</v>
      </c>
      <c r="BD338" s="374" t="s">
        <v>1045</v>
      </c>
      <c r="BG338" s="374"/>
      <c r="BH338" s="374" t="s">
        <v>1546</v>
      </c>
      <c r="BI338" s="374" t="s">
        <v>1133</v>
      </c>
      <c r="BM338" s="289"/>
    </row>
    <row r="339" spans="53:65">
      <c r="BA339" s="12" t="s">
        <v>1801</v>
      </c>
      <c r="BD339" s="374" t="s">
        <v>1049</v>
      </c>
      <c r="BG339" s="374" t="s">
        <v>1802</v>
      </c>
      <c r="BH339" s="374" t="s">
        <v>395</v>
      </c>
      <c r="BI339" s="374"/>
      <c r="BM339" s="289"/>
    </row>
    <row r="340" spans="53:65">
      <c r="BA340" s="12" t="s">
        <v>1803</v>
      </c>
      <c r="BD340" s="374" t="s">
        <v>1053</v>
      </c>
      <c r="BG340" s="374"/>
      <c r="BH340" s="374" t="s">
        <v>1548</v>
      </c>
      <c r="BI340" s="374" t="s">
        <v>1137</v>
      </c>
      <c r="BM340" s="289"/>
    </row>
    <row r="341" spans="53:65">
      <c r="BA341" s="12" t="s">
        <v>1804</v>
      </c>
      <c r="BD341" s="374" t="s">
        <v>1057</v>
      </c>
      <c r="BG341" s="374" t="s">
        <v>1805</v>
      </c>
      <c r="BH341" s="374" t="s">
        <v>395</v>
      </c>
      <c r="BI341" s="374"/>
      <c r="BM341" s="289"/>
    </row>
    <row r="342" spans="53:65">
      <c r="BA342" s="12" t="s">
        <v>1806</v>
      </c>
      <c r="BD342" s="374" t="s">
        <v>1061</v>
      </c>
      <c r="BG342" s="374" t="s">
        <v>1807</v>
      </c>
      <c r="BH342" s="374" t="s">
        <v>1808</v>
      </c>
      <c r="BI342" s="374" t="s">
        <v>1141</v>
      </c>
      <c r="BM342" s="289"/>
    </row>
    <row r="343" spans="53:65">
      <c r="BA343" s="12" t="s">
        <v>1809</v>
      </c>
      <c r="BD343" s="374" t="s">
        <v>1065</v>
      </c>
      <c r="BG343" s="374" t="s">
        <v>1810</v>
      </c>
      <c r="BH343" s="374" t="s">
        <v>1718</v>
      </c>
      <c r="BI343" s="374" t="s">
        <v>1145</v>
      </c>
      <c r="BM343" s="289"/>
    </row>
    <row r="344" spans="53:65">
      <c r="BA344" s="12" t="s">
        <v>1811</v>
      </c>
      <c r="BD344" s="374" t="s">
        <v>1069</v>
      </c>
      <c r="BG344" s="374" t="s">
        <v>1812</v>
      </c>
      <c r="BH344" s="374" t="s">
        <v>1813</v>
      </c>
      <c r="BI344" s="374" t="s">
        <v>1149</v>
      </c>
      <c r="BM344" s="289"/>
    </row>
    <row r="345" spans="53:65">
      <c r="BA345" s="12" t="s">
        <v>1814</v>
      </c>
      <c r="BD345" s="374" t="s">
        <v>1073</v>
      </c>
      <c r="BG345" s="374" t="s">
        <v>1815</v>
      </c>
      <c r="BH345" s="374" t="s">
        <v>589</v>
      </c>
      <c r="BI345" s="374" t="s">
        <v>1153</v>
      </c>
      <c r="BM345" s="289"/>
    </row>
    <row r="346" spans="53:65">
      <c r="BA346" s="12" t="s">
        <v>1816</v>
      </c>
      <c r="BD346" s="374" t="s">
        <v>1077</v>
      </c>
      <c r="BG346" s="374" t="s">
        <v>1817</v>
      </c>
      <c r="BH346" s="374" t="s">
        <v>1818</v>
      </c>
      <c r="BI346" s="374" t="s">
        <v>1157</v>
      </c>
      <c r="BM346" s="289"/>
    </row>
    <row r="347" spans="53:65">
      <c r="BA347" s="12" t="s">
        <v>1819</v>
      </c>
      <c r="BD347" s="374" t="s">
        <v>1081</v>
      </c>
      <c r="BG347" s="374" t="s">
        <v>1820</v>
      </c>
      <c r="BH347" s="374" t="s">
        <v>1821</v>
      </c>
      <c r="BI347" s="374" t="s">
        <v>1161</v>
      </c>
      <c r="BM347" s="289"/>
    </row>
    <row r="348" spans="53:65">
      <c r="BA348" s="12" t="s">
        <v>1822</v>
      </c>
      <c r="BD348" s="374" t="s">
        <v>1085</v>
      </c>
      <c r="BG348" s="374" t="s">
        <v>1823</v>
      </c>
      <c r="BH348" s="374" t="s">
        <v>1729</v>
      </c>
      <c r="BI348" s="374" t="s">
        <v>1165</v>
      </c>
      <c r="BM348" s="289"/>
    </row>
    <row r="349" spans="53:65">
      <c r="BA349" s="12" t="s">
        <v>1824</v>
      </c>
      <c r="BD349" s="374" t="s">
        <v>1089</v>
      </c>
      <c r="BG349" s="374" t="s">
        <v>1825</v>
      </c>
      <c r="BH349" s="374" t="s">
        <v>1732</v>
      </c>
      <c r="BI349" s="374" t="s">
        <v>1169</v>
      </c>
      <c r="BM349" s="289"/>
    </row>
    <row r="350" spans="53:65">
      <c r="BA350" s="12" t="s">
        <v>1826</v>
      </c>
      <c r="BD350" s="374" t="s">
        <v>1093</v>
      </c>
      <c r="BG350" s="374" t="s">
        <v>1827</v>
      </c>
      <c r="BH350" s="374" t="s">
        <v>1828</v>
      </c>
      <c r="BI350" s="374" t="s">
        <v>1173</v>
      </c>
      <c r="BM350" s="289"/>
    </row>
    <row r="351" spans="53:65">
      <c r="BA351" s="12" t="s">
        <v>1829</v>
      </c>
      <c r="BD351" s="374" t="s">
        <v>1097</v>
      </c>
      <c r="BG351" s="374"/>
      <c r="BH351" s="374" t="s">
        <v>1830</v>
      </c>
      <c r="BI351" s="374" t="s">
        <v>1177</v>
      </c>
      <c r="BM351" s="289"/>
    </row>
    <row r="352" spans="53:65">
      <c r="BA352" s="12" t="s">
        <v>1831</v>
      </c>
      <c r="BD352" s="374" t="s">
        <v>1101</v>
      </c>
      <c r="BG352" s="374" t="s">
        <v>1832</v>
      </c>
      <c r="BH352" s="374" t="s">
        <v>395</v>
      </c>
      <c r="BI352" s="374"/>
      <c r="BM352" s="289"/>
    </row>
    <row r="353" spans="53:65">
      <c r="BA353" s="12" t="s">
        <v>1833</v>
      </c>
      <c r="BD353" s="374" t="s">
        <v>1105</v>
      </c>
      <c r="BG353" s="374" t="s">
        <v>1834</v>
      </c>
      <c r="BH353" s="374" t="s">
        <v>1835</v>
      </c>
      <c r="BI353" s="374" t="s">
        <v>1181</v>
      </c>
      <c r="BM353" s="289"/>
    </row>
    <row r="354" spans="53:65">
      <c r="BA354" s="12" t="s">
        <v>1836</v>
      </c>
      <c r="BD354" s="374" t="s">
        <v>1109</v>
      </c>
      <c r="BG354" s="374" t="s">
        <v>1837</v>
      </c>
      <c r="BH354" s="374" t="s">
        <v>1838</v>
      </c>
      <c r="BI354" s="374" t="s">
        <v>1185</v>
      </c>
      <c r="BM354" s="289"/>
    </row>
    <row r="355" spans="53:65">
      <c r="BA355" s="12" t="s">
        <v>1839</v>
      </c>
      <c r="BD355" s="374" t="s">
        <v>1113</v>
      </c>
      <c r="BG355" s="374" t="s">
        <v>1840</v>
      </c>
      <c r="BH355" s="374" t="s">
        <v>1841</v>
      </c>
      <c r="BI355" s="374" t="s">
        <v>1189</v>
      </c>
      <c r="BM355" s="289"/>
    </row>
    <row r="356" spans="53:65">
      <c r="BA356" s="12" t="s">
        <v>1842</v>
      </c>
      <c r="BD356" s="374" t="s">
        <v>1117</v>
      </c>
      <c r="BG356" s="374" t="s">
        <v>1843</v>
      </c>
      <c r="BH356" s="374" t="s">
        <v>1844</v>
      </c>
      <c r="BI356" s="374" t="s">
        <v>1193</v>
      </c>
      <c r="BM356" s="289"/>
    </row>
    <row r="357" spans="53:65">
      <c r="BA357" s="12" t="s">
        <v>1845</v>
      </c>
      <c r="BD357" s="374" t="s">
        <v>1121</v>
      </c>
      <c r="BG357" s="374" t="s">
        <v>1846</v>
      </c>
      <c r="BH357" s="374" t="s">
        <v>1847</v>
      </c>
      <c r="BI357" s="374" t="s">
        <v>1197</v>
      </c>
      <c r="BM357" s="289"/>
    </row>
    <row r="358" spans="53:65">
      <c r="BA358" s="12" t="s">
        <v>1848</v>
      </c>
      <c r="BD358" s="374" t="s">
        <v>1125</v>
      </c>
      <c r="BG358" s="374" t="s">
        <v>1849</v>
      </c>
      <c r="BH358" s="374" t="s">
        <v>1850</v>
      </c>
      <c r="BI358" s="374" t="s">
        <v>1201</v>
      </c>
      <c r="BM358" s="289"/>
    </row>
    <row r="359" spans="53:65">
      <c r="BA359" s="12" t="s">
        <v>1851</v>
      </c>
      <c r="BD359" s="374" t="s">
        <v>1129</v>
      </c>
      <c r="BG359" s="374"/>
      <c r="BH359" s="374" t="s">
        <v>1555</v>
      </c>
      <c r="BI359" s="374" t="s">
        <v>1205</v>
      </c>
      <c r="BM359" s="289"/>
    </row>
    <row r="360" spans="53:65">
      <c r="BA360" s="12" t="s">
        <v>1852</v>
      </c>
      <c r="BD360" s="374" t="s">
        <v>1133</v>
      </c>
      <c r="BG360" s="374" t="s">
        <v>1853</v>
      </c>
      <c r="BH360" s="374" t="s">
        <v>395</v>
      </c>
      <c r="BI360" s="374"/>
      <c r="BM360" s="289"/>
    </row>
    <row r="361" spans="53:65">
      <c r="BA361" s="12" t="s">
        <v>1854</v>
      </c>
      <c r="BD361" s="374" t="s">
        <v>3820</v>
      </c>
      <c r="BG361" s="374"/>
      <c r="BH361" s="374" t="s">
        <v>1562</v>
      </c>
      <c r="BI361" s="374" t="s">
        <v>1209</v>
      </c>
      <c r="BM361" s="289"/>
    </row>
    <row r="362" spans="53:65">
      <c r="BA362" s="12" t="s">
        <v>1855</v>
      </c>
      <c r="BD362" s="374" t="s">
        <v>1141</v>
      </c>
      <c r="BG362" s="374" t="s">
        <v>1856</v>
      </c>
      <c r="BH362" s="374" t="s">
        <v>395</v>
      </c>
      <c r="BI362" s="374"/>
      <c r="BM362" s="289"/>
    </row>
    <row r="363" spans="53:65">
      <c r="BA363" s="12" t="s">
        <v>1857</v>
      </c>
      <c r="BD363" s="374" t="s">
        <v>1145</v>
      </c>
      <c r="BG363" s="374" t="s">
        <v>1858</v>
      </c>
      <c r="BH363" s="374" t="s">
        <v>1859</v>
      </c>
      <c r="BI363" s="374" t="s">
        <v>1213</v>
      </c>
      <c r="BM363" s="289"/>
    </row>
    <row r="364" spans="53:65">
      <c r="BA364" s="12" t="s">
        <v>1860</v>
      </c>
      <c r="BD364" s="374" t="s">
        <v>1149</v>
      </c>
      <c r="BG364" s="374" t="s">
        <v>1861</v>
      </c>
      <c r="BH364" s="374" t="s">
        <v>1862</v>
      </c>
      <c r="BI364" s="374" t="s">
        <v>1217</v>
      </c>
      <c r="BM364" s="289"/>
    </row>
    <row r="365" spans="53:65">
      <c r="BA365" s="12" t="s">
        <v>1863</v>
      </c>
      <c r="BD365" s="374" t="s">
        <v>1153</v>
      </c>
      <c r="BG365" s="374" t="s">
        <v>1864</v>
      </c>
      <c r="BH365" s="374" t="s">
        <v>1865</v>
      </c>
      <c r="BI365" s="374" t="s">
        <v>1221</v>
      </c>
      <c r="BM365" s="289"/>
    </row>
    <row r="366" spans="53:65">
      <c r="BA366" s="12" t="s">
        <v>1866</v>
      </c>
      <c r="BD366" s="374" t="s">
        <v>1157</v>
      </c>
      <c r="BG366" s="374"/>
      <c r="BH366" s="374" t="s">
        <v>374</v>
      </c>
      <c r="BI366" s="374" t="s">
        <v>1225</v>
      </c>
      <c r="BM366" s="289"/>
    </row>
    <row r="367" spans="53:65">
      <c r="BA367" s="12" t="s">
        <v>1867</v>
      </c>
      <c r="BD367" s="374" t="s">
        <v>1161</v>
      </c>
      <c r="BG367" s="374" t="s">
        <v>1868</v>
      </c>
      <c r="BH367" s="374" t="s">
        <v>395</v>
      </c>
      <c r="BI367" s="374"/>
      <c r="BM367" s="289"/>
    </row>
    <row r="368" spans="53:65">
      <c r="BA368" s="12" t="s">
        <v>1869</v>
      </c>
      <c r="BD368" s="374" t="s">
        <v>1165</v>
      </c>
      <c r="BG368" s="374" t="s">
        <v>1870</v>
      </c>
      <c r="BH368" s="374" t="s">
        <v>1871</v>
      </c>
      <c r="BI368" s="374" t="s">
        <v>1229</v>
      </c>
      <c r="BM368" s="289"/>
    </row>
    <row r="369" spans="53:65">
      <c r="BA369" s="12" t="s">
        <v>1872</v>
      </c>
      <c r="BD369" s="374" t="s">
        <v>1169</v>
      </c>
      <c r="BG369" s="374" t="s">
        <v>1873</v>
      </c>
      <c r="BH369" s="374" t="s">
        <v>1874</v>
      </c>
      <c r="BI369" s="374" t="s">
        <v>1233</v>
      </c>
      <c r="BM369" s="289"/>
    </row>
    <row r="370" spans="53:65">
      <c r="BA370" s="12" t="s">
        <v>1875</v>
      </c>
      <c r="BD370" s="374" t="s">
        <v>1173</v>
      </c>
      <c r="BG370" s="374" t="s">
        <v>1876</v>
      </c>
      <c r="BH370" s="374" t="s">
        <v>1877</v>
      </c>
      <c r="BI370" s="374" t="s">
        <v>1236</v>
      </c>
      <c r="BM370" s="289"/>
    </row>
    <row r="371" spans="53:65">
      <c r="BA371" s="12" t="s">
        <v>1878</v>
      </c>
      <c r="BD371" s="374" t="s">
        <v>1177</v>
      </c>
      <c r="BG371" s="374" t="s">
        <v>1879</v>
      </c>
      <c r="BH371" s="374" t="s">
        <v>1880</v>
      </c>
      <c r="BI371" s="374" t="s">
        <v>1240</v>
      </c>
      <c r="BM371" s="289"/>
    </row>
    <row r="372" spans="53:65">
      <c r="BA372" s="12" t="s">
        <v>1881</v>
      </c>
      <c r="BD372" s="374" t="s">
        <v>1181</v>
      </c>
      <c r="BG372" s="374" t="s">
        <v>1882</v>
      </c>
      <c r="BH372" s="374" t="s">
        <v>1883</v>
      </c>
      <c r="BI372" s="374" t="s">
        <v>1244</v>
      </c>
      <c r="BM372" s="289"/>
    </row>
    <row r="373" spans="53:65">
      <c r="BA373" s="12" t="s">
        <v>1884</v>
      </c>
      <c r="BD373" s="374" t="s">
        <v>1185</v>
      </c>
      <c r="BG373" s="374" t="s">
        <v>1885</v>
      </c>
      <c r="BH373" s="374" t="s">
        <v>1886</v>
      </c>
      <c r="BI373" s="374" t="s">
        <v>1248</v>
      </c>
      <c r="BM373" s="289"/>
    </row>
    <row r="374" spans="53:65">
      <c r="BA374" s="12" t="s">
        <v>1887</v>
      </c>
      <c r="BD374" s="374" t="s">
        <v>1189</v>
      </c>
      <c r="BG374" s="374"/>
      <c r="BH374" s="374" t="s">
        <v>1570</v>
      </c>
      <c r="BI374" s="374" t="s">
        <v>1252</v>
      </c>
      <c r="BM374" s="289"/>
    </row>
    <row r="375" spans="53:65">
      <c r="BA375" s="12" t="s">
        <v>1888</v>
      </c>
      <c r="BD375" s="374" t="s">
        <v>1193</v>
      </c>
      <c r="BG375" s="374" t="s">
        <v>1889</v>
      </c>
      <c r="BH375" s="374" t="s">
        <v>395</v>
      </c>
      <c r="BI375" s="374"/>
      <c r="BM375" s="289"/>
    </row>
    <row r="376" spans="53:65">
      <c r="BA376" s="12" t="s">
        <v>1890</v>
      </c>
      <c r="BD376" s="374" t="s">
        <v>1197</v>
      </c>
      <c r="BG376" s="374" t="s">
        <v>1891</v>
      </c>
      <c r="BH376" s="374" t="s">
        <v>1892</v>
      </c>
      <c r="BI376" s="374" t="s">
        <v>1256</v>
      </c>
      <c r="BM376" s="289"/>
    </row>
    <row r="377" spans="53:65">
      <c r="BA377" s="12" t="s">
        <v>1893</v>
      </c>
      <c r="BD377" s="374" t="s">
        <v>1201</v>
      </c>
      <c r="BG377" s="374" t="s">
        <v>1894</v>
      </c>
      <c r="BH377" s="374" t="s">
        <v>1895</v>
      </c>
      <c r="BI377" s="374" t="s">
        <v>1260</v>
      </c>
      <c r="BM377" s="289"/>
    </row>
    <row r="378" spans="53:65">
      <c r="BA378" s="12" t="s">
        <v>1896</v>
      </c>
      <c r="BD378" s="374" t="s">
        <v>1205</v>
      </c>
      <c r="BG378" s="374" t="s">
        <v>1897</v>
      </c>
      <c r="BH378" s="374" t="s">
        <v>1898</v>
      </c>
      <c r="BI378" s="374" t="s">
        <v>1264</v>
      </c>
      <c r="BM378" s="289"/>
    </row>
    <row r="379" spans="53:65">
      <c r="BA379" s="12" t="s">
        <v>1899</v>
      </c>
      <c r="BD379" s="374" t="s">
        <v>1209</v>
      </c>
      <c r="BG379" s="374" t="s">
        <v>1900</v>
      </c>
      <c r="BH379" s="374" t="s">
        <v>1901</v>
      </c>
      <c r="BI379" s="374" t="s">
        <v>1268</v>
      </c>
      <c r="BM379" s="289"/>
    </row>
    <row r="380" spans="53:65">
      <c r="BA380" s="12" t="s">
        <v>1902</v>
      </c>
      <c r="BD380" s="374" t="s">
        <v>1213</v>
      </c>
      <c r="BG380" s="374" t="s">
        <v>1903</v>
      </c>
      <c r="BH380" s="374" t="s">
        <v>1904</v>
      </c>
      <c r="BI380" s="374" t="s">
        <v>1272</v>
      </c>
      <c r="BM380" s="289"/>
    </row>
    <row r="381" spans="53:65">
      <c r="BA381" s="12" t="s">
        <v>1905</v>
      </c>
      <c r="BD381" s="374" t="s">
        <v>1217</v>
      </c>
      <c r="BG381" s="374" t="s">
        <v>1906</v>
      </c>
      <c r="BH381" s="374" t="s">
        <v>1907</v>
      </c>
      <c r="BI381" s="374" t="s">
        <v>1276</v>
      </c>
      <c r="BM381" s="289"/>
    </row>
    <row r="382" spans="53:65">
      <c r="BA382" s="12" t="s">
        <v>1908</v>
      </c>
      <c r="BD382" s="374" t="s">
        <v>1221</v>
      </c>
      <c r="BG382" s="374"/>
      <c r="BH382" s="374" t="s">
        <v>1909</v>
      </c>
      <c r="BI382" s="374" t="s">
        <v>1279</v>
      </c>
      <c r="BM382" s="289"/>
    </row>
    <row r="383" spans="53:65">
      <c r="BA383" s="12" t="s">
        <v>1910</v>
      </c>
      <c r="BD383" s="374" t="s">
        <v>1225</v>
      </c>
      <c r="BG383" s="374" t="s">
        <v>1911</v>
      </c>
      <c r="BH383" s="374" t="s">
        <v>395</v>
      </c>
      <c r="BI383" s="374"/>
      <c r="BM383" s="289"/>
    </row>
    <row r="384" spans="53:65">
      <c r="BA384" s="12" t="s">
        <v>1912</v>
      </c>
      <c r="BD384" s="374" t="s">
        <v>1229</v>
      </c>
      <c r="BG384" s="374"/>
      <c r="BH384" s="374" t="s">
        <v>1913</v>
      </c>
      <c r="BI384" s="374" t="s">
        <v>1283</v>
      </c>
      <c r="BM384" s="289"/>
    </row>
    <row r="385" spans="53:65">
      <c r="BA385" s="12" t="s">
        <v>1914</v>
      </c>
      <c r="BD385" s="374" t="s">
        <v>1233</v>
      </c>
      <c r="BG385" s="374" t="s">
        <v>1915</v>
      </c>
      <c r="BH385" s="374" t="s">
        <v>395</v>
      </c>
      <c r="BI385" s="374"/>
      <c r="BM385" s="289"/>
    </row>
    <row r="386" spans="53:65">
      <c r="BA386" s="12" t="s">
        <v>1916</v>
      </c>
      <c r="BD386" s="374" t="s">
        <v>1236</v>
      </c>
      <c r="BG386" s="374" t="s">
        <v>1917</v>
      </c>
      <c r="BH386" s="374" t="s">
        <v>1918</v>
      </c>
      <c r="BI386" s="374" t="s">
        <v>1287</v>
      </c>
      <c r="BM386" s="289"/>
    </row>
    <row r="387" spans="53:65">
      <c r="BA387" s="12" t="s">
        <v>1919</v>
      </c>
      <c r="BD387" s="374" t="s">
        <v>1240</v>
      </c>
      <c r="BG387" s="374" t="s">
        <v>1920</v>
      </c>
      <c r="BH387" s="374" t="s">
        <v>1921</v>
      </c>
      <c r="BI387" s="374" t="s">
        <v>1291</v>
      </c>
      <c r="BM387" s="289"/>
    </row>
    <row r="388" spans="53:65">
      <c r="BA388" s="12" t="s">
        <v>1922</v>
      </c>
      <c r="BD388" s="374" t="s">
        <v>1244</v>
      </c>
      <c r="BG388" s="374" t="s">
        <v>1923</v>
      </c>
      <c r="BH388" s="374" t="s">
        <v>1924</v>
      </c>
      <c r="BI388" s="374" t="s">
        <v>1295</v>
      </c>
      <c r="BM388" s="289"/>
    </row>
    <row r="389" spans="53:65">
      <c r="BA389" s="12" t="s">
        <v>1925</v>
      </c>
      <c r="BD389" s="374" t="s">
        <v>1248</v>
      </c>
      <c r="BG389" s="374" t="s">
        <v>1926</v>
      </c>
      <c r="BH389" s="374" t="s">
        <v>1927</v>
      </c>
      <c r="BI389" s="374" t="s">
        <v>1299</v>
      </c>
      <c r="BM389" s="289"/>
    </row>
    <row r="390" spans="53:65">
      <c r="BA390" s="12" t="s">
        <v>1928</v>
      </c>
      <c r="BD390" s="374" t="s">
        <v>1252</v>
      </c>
      <c r="BG390" s="374"/>
      <c r="BH390" s="374" t="s">
        <v>1929</v>
      </c>
      <c r="BI390" s="374" t="s">
        <v>1303</v>
      </c>
      <c r="BM390" s="289"/>
    </row>
    <row r="391" spans="53:65">
      <c r="BA391" s="12" t="s">
        <v>1930</v>
      </c>
      <c r="BD391" s="374" t="s">
        <v>1256</v>
      </c>
      <c r="BG391" s="374" t="s">
        <v>1931</v>
      </c>
      <c r="BH391" s="374" t="s">
        <v>395</v>
      </c>
      <c r="BI391" s="374"/>
      <c r="BM391" s="289"/>
    </row>
    <row r="392" spans="53:65">
      <c r="BA392" s="12" t="s">
        <v>1932</v>
      </c>
      <c r="BD392" s="374" t="s">
        <v>1260</v>
      </c>
      <c r="BG392" s="374" t="s">
        <v>1933</v>
      </c>
      <c r="BH392" s="374" t="s">
        <v>1934</v>
      </c>
      <c r="BI392" s="374" t="s">
        <v>1307</v>
      </c>
      <c r="BM392" s="289"/>
    </row>
    <row r="393" spans="53:65">
      <c r="BA393" s="12" t="s">
        <v>1935</v>
      </c>
      <c r="BD393" s="374" t="s">
        <v>1264</v>
      </c>
      <c r="BG393" s="374" t="s">
        <v>1936</v>
      </c>
      <c r="BH393" s="374" t="s">
        <v>1937</v>
      </c>
      <c r="BI393" s="374" t="s">
        <v>1311</v>
      </c>
      <c r="BM393" s="289"/>
    </row>
    <row r="394" spans="53:65">
      <c r="BA394" s="12" t="s">
        <v>1938</v>
      </c>
      <c r="BD394" s="374" t="s">
        <v>1268</v>
      </c>
      <c r="BG394" s="374" t="s">
        <v>1939</v>
      </c>
      <c r="BH394" s="374" t="s">
        <v>1940</v>
      </c>
      <c r="BI394" s="374" t="s">
        <v>1315</v>
      </c>
      <c r="BM394" s="289"/>
    </row>
    <row r="395" spans="53:65">
      <c r="BA395" s="12" t="s">
        <v>1941</v>
      </c>
      <c r="BD395" s="374" t="s">
        <v>1272</v>
      </c>
      <c r="BG395" s="374" t="s">
        <v>1942</v>
      </c>
      <c r="BH395" s="374" t="s">
        <v>1943</v>
      </c>
      <c r="BI395" s="374" t="s">
        <v>1319</v>
      </c>
      <c r="BM395" s="289"/>
    </row>
    <row r="396" spans="53:65">
      <c r="BA396" s="12" t="s">
        <v>1944</v>
      </c>
      <c r="BD396" s="374" t="s">
        <v>1276</v>
      </c>
      <c r="BG396" s="374" t="s">
        <v>1945</v>
      </c>
      <c r="BH396" s="374" t="s">
        <v>1946</v>
      </c>
      <c r="BI396" s="374" t="s">
        <v>1323</v>
      </c>
      <c r="BM396" s="289"/>
    </row>
    <row r="397" spans="53:65">
      <c r="BA397" s="12" t="s">
        <v>1947</v>
      </c>
      <c r="BD397" s="374" t="s">
        <v>1279</v>
      </c>
      <c r="BG397" s="374" t="s">
        <v>1948</v>
      </c>
      <c r="BH397" s="374" t="s">
        <v>1949</v>
      </c>
      <c r="BI397" s="374" t="s">
        <v>1327</v>
      </c>
      <c r="BM397" s="289"/>
    </row>
    <row r="398" spans="53:65">
      <c r="BA398" s="12" t="s">
        <v>1950</v>
      </c>
      <c r="BD398" s="374" t="s">
        <v>1283</v>
      </c>
      <c r="BG398" s="374"/>
      <c r="BH398" s="374" t="s">
        <v>1584</v>
      </c>
      <c r="BI398" s="374" t="s">
        <v>1331</v>
      </c>
      <c r="BM398" s="289"/>
    </row>
    <row r="399" spans="53:65">
      <c r="BA399" s="12" t="s">
        <v>1951</v>
      </c>
      <c r="BD399" s="374" t="s">
        <v>1287</v>
      </c>
      <c r="BG399" s="374" t="s">
        <v>1952</v>
      </c>
      <c r="BH399" s="374" t="s">
        <v>395</v>
      </c>
      <c r="BI399" s="374"/>
      <c r="BM399" s="289"/>
    </row>
    <row r="400" spans="53:65">
      <c r="BA400" s="12" t="s">
        <v>1953</v>
      </c>
      <c r="BD400" s="374" t="s">
        <v>1291</v>
      </c>
      <c r="BG400" s="374"/>
      <c r="BH400" s="374" t="s">
        <v>1426</v>
      </c>
      <c r="BI400" s="374" t="s">
        <v>1335</v>
      </c>
      <c r="BM400" s="289"/>
    </row>
    <row r="401" spans="53:65">
      <c r="BA401" s="12" t="s">
        <v>1954</v>
      </c>
      <c r="BD401" s="374" t="s">
        <v>1295</v>
      </c>
      <c r="BG401" s="374" t="s">
        <v>1955</v>
      </c>
      <c r="BH401" s="374" t="s">
        <v>395</v>
      </c>
      <c r="BI401" s="374"/>
      <c r="BM401" s="289"/>
    </row>
    <row r="402" spans="53:65">
      <c r="BA402" s="12" t="s">
        <v>1956</v>
      </c>
      <c r="BD402" s="374" t="s">
        <v>1299</v>
      </c>
      <c r="BG402" s="374" t="s">
        <v>1957</v>
      </c>
      <c r="BH402" s="374" t="s">
        <v>1958</v>
      </c>
      <c r="BI402" s="374" t="s">
        <v>1339</v>
      </c>
      <c r="BM402" s="289"/>
    </row>
    <row r="403" spans="53:65">
      <c r="BA403" s="12" t="s">
        <v>1959</v>
      </c>
      <c r="BD403" s="374" t="s">
        <v>1303</v>
      </c>
      <c r="BG403" s="374" t="s">
        <v>1960</v>
      </c>
      <c r="BH403" s="374" t="s">
        <v>1961</v>
      </c>
      <c r="BI403" s="374" t="s">
        <v>1343</v>
      </c>
      <c r="BM403" s="289"/>
    </row>
    <row r="404" spans="53:65">
      <c r="BA404" s="12" t="s">
        <v>1962</v>
      </c>
      <c r="BD404" s="374" t="s">
        <v>1307</v>
      </c>
      <c r="BG404" s="374" t="s">
        <v>1963</v>
      </c>
      <c r="BH404" s="374" t="s">
        <v>1964</v>
      </c>
      <c r="BI404" s="374" t="s">
        <v>1347</v>
      </c>
      <c r="BM404" s="289"/>
    </row>
    <row r="405" spans="53:65" ht="15" thickBot="1">
      <c r="BA405" s="12" t="s">
        <v>1965</v>
      </c>
      <c r="BD405" s="374" t="s">
        <v>1311</v>
      </c>
      <c r="BG405" s="375" t="s">
        <v>1966</v>
      </c>
      <c r="BH405" s="375" t="s">
        <v>1967</v>
      </c>
      <c r="BI405" s="374" t="s">
        <v>1351</v>
      </c>
      <c r="BM405" s="289"/>
    </row>
    <row r="406" spans="53:65" ht="15" thickBot="1">
      <c r="BA406" s="12" t="s">
        <v>1968</v>
      </c>
      <c r="BD406" s="374" t="s">
        <v>1315</v>
      </c>
      <c r="BG406"/>
      <c r="BH406"/>
      <c r="BI406" s="375" t="s">
        <v>1355</v>
      </c>
      <c r="BM406" s="289"/>
    </row>
    <row r="407" spans="53:65">
      <c r="BA407" s="12" t="s">
        <v>1969</v>
      </c>
      <c r="BD407" s="374" t="s">
        <v>1319</v>
      </c>
      <c r="BG407"/>
      <c r="BH407"/>
      <c r="BI407"/>
    </row>
    <row r="408" spans="53:65">
      <c r="BA408" s="12" t="s">
        <v>1970</v>
      </c>
      <c r="BD408" s="374" t="s">
        <v>1323</v>
      </c>
      <c r="BG408"/>
      <c r="BH408"/>
      <c r="BI408"/>
    </row>
    <row r="409" spans="53:65">
      <c r="BA409" s="12" t="s">
        <v>1971</v>
      </c>
      <c r="BD409" s="374" t="s">
        <v>1327</v>
      </c>
      <c r="BG409"/>
      <c r="BH409"/>
      <c r="BI409"/>
    </row>
    <row r="410" spans="53:65">
      <c r="BA410" s="12" t="s">
        <v>1972</v>
      </c>
      <c r="BD410" s="374" t="s">
        <v>1331</v>
      </c>
      <c r="BG410"/>
      <c r="BH410"/>
      <c r="BI410"/>
    </row>
    <row r="411" spans="53:65">
      <c r="BA411" s="12" t="s">
        <v>1973</v>
      </c>
      <c r="BD411" s="374" t="s">
        <v>1335</v>
      </c>
      <c r="BG411"/>
      <c r="BH411"/>
      <c r="BI411"/>
    </row>
    <row r="412" spans="53:65">
      <c r="BA412" s="12" t="s">
        <v>1974</v>
      </c>
      <c r="BD412" s="374" t="s">
        <v>1339</v>
      </c>
      <c r="BG412"/>
      <c r="BH412"/>
      <c r="BI412"/>
    </row>
    <row r="413" spans="53:65">
      <c r="BA413" s="12" t="s">
        <v>1975</v>
      </c>
      <c r="BD413" s="374" t="s">
        <v>1343</v>
      </c>
      <c r="BG413"/>
      <c r="BH413"/>
      <c r="BI413"/>
    </row>
    <row r="414" spans="53:65">
      <c r="BA414" s="12" t="s">
        <v>1976</v>
      </c>
      <c r="BD414" s="374" t="s">
        <v>1347</v>
      </c>
      <c r="BG414"/>
      <c r="BH414"/>
      <c r="BI414"/>
    </row>
    <row r="415" spans="53:65">
      <c r="BA415" s="12" t="s">
        <v>1977</v>
      </c>
      <c r="BD415" s="374" t="s">
        <v>1351</v>
      </c>
      <c r="BG415"/>
      <c r="BH415"/>
      <c r="BI415"/>
    </row>
    <row r="416" spans="53:65" ht="15" thickBot="1">
      <c r="BA416" s="12" t="s">
        <v>1978</v>
      </c>
      <c r="BD416" s="375" t="s">
        <v>1355</v>
      </c>
      <c r="BG416"/>
      <c r="BH416"/>
      <c r="BI416"/>
    </row>
    <row r="417" spans="53:61">
      <c r="BA417" s="12" t="s">
        <v>1979</v>
      </c>
      <c r="BG417"/>
      <c r="BH417"/>
      <c r="BI417"/>
    </row>
    <row r="418" spans="53:61">
      <c r="BA418" s="12" t="s">
        <v>1980</v>
      </c>
      <c r="BG418"/>
      <c r="BH418"/>
      <c r="BI418"/>
    </row>
    <row r="419" spans="53:61">
      <c r="BA419" s="12" t="s">
        <v>1981</v>
      </c>
      <c r="BG419"/>
      <c r="BH419"/>
      <c r="BI419"/>
    </row>
    <row r="420" spans="53:61">
      <c r="BA420" s="12" t="s">
        <v>1982</v>
      </c>
      <c r="BG420"/>
      <c r="BH420"/>
      <c r="BI420"/>
    </row>
    <row r="421" spans="53:61">
      <c r="BA421" s="12" t="s">
        <v>1983</v>
      </c>
      <c r="BG421"/>
      <c r="BH421"/>
      <c r="BI421"/>
    </row>
    <row r="422" spans="53:61">
      <c r="BA422" s="12" t="s">
        <v>1984</v>
      </c>
      <c r="BG422"/>
      <c r="BH422"/>
      <c r="BI422"/>
    </row>
    <row r="423" spans="53:61">
      <c r="BA423" s="12" t="s">
        <v>1985</v>
      </c>
      <c r="BG423"/>
      <c r="BH423"/>
      <c r="BI423"/>
    </row>
    <row r="424" spans="53:61">
      <c r="BA424" s="12" t="s">
        <v>1986</v>
      </c>
      <c r="BI424"/>
    </row>
    <row r="425" spans="53:61">
      <c r="BA425" s="12" t="s">
        <v>1987</v>
      </c>
      <c r="BI425"/>
    </row>
    <row r="426" spans="53:61">
      <c r="BA426" s="12" t="s">
        <v>1988</v>
      </c>
      <c r="BI426"/>
    </row>
    <row r="427" spans="53:61">
      <c r="BA427" s="12" t="s">
        <v>1989</v>
      </c>
      <c r="BI427"/>
    </row>
    <row r="428" spans="53:61">
      <c r="BA428" s="12" t="s">
        <v>1990</v>
      </c>
      <c r="BI428"/>
    </row>
    <row r="429" spans="53:61">
      <c r="BA429" s="12" t="s">
        <v>1991</v>
      </c>
      <c r="BI429"/>
    </row>
    <row r="430" spans="53:61">
      <c r="BA430" s="12" t="s">
        <v>1992</v>
      </c>
      <c r="BI430"/>
    </row>
    <row r="431" spans="53:61">
      <c r="BA431" s="12" t="s">
        <v>1993</v>
      </c>
      <c r="BI431"/>
    </row>
    <row r="432" spans="53:61">
      <c r="BA432" s="12" t="s">
        <v>1994</v>
      </c>
      <c r="BI432"/>
    </row>
    <row r="433" spans="53:61">
      <c r="BA433" s="12" t="s">
        <v>1995</v>
      </c>
      <c r="BI433"/>
    </row>
    <row r="434" spans="53:61">
      <c r="BA434" s="12" t="s">
        <v>1996</v>
      </c>
      <c r="BI434"/>
    </row>
    <row r="435" spans="53:61">
      <c r="BA435" s="12" t="s">
        <v>1997</v>
      </c>
      <c r="BI435"/>
    </row>
    <row r="436" spans="53:61">
      <c r="BA436" s="12" t="s">
        <v>1998</v>
      </c>
      <c r="BI436"/>
    </row>
    <row r="437" spans="53:61">
      <c r="BA437" s="12" t="s">
        <v>1999</v>
      </c>
      <c r="BI437"/>
    </row>
    <row r="438" spans="53:61">
      <c r="BA438" s="12" t="s">
        <v>2000</v>
      </c>
      <c r="BI438"/>
    </row>
    <row r="439" spans="53:61">
      <c r="BA439" s="12" t="s">
        <v>2001</v>
      </c>
      <c r="BI439"/>
    </row>
    <row r="440" spans="53:61">
      <c r="BA440" s="12" t="s">
        <v>2002</v>
      </c>
      <c r="BI440"/>
    </row>
    <row r="441" spans="53:61">
      <c r="BA441" s="12" t="s">
        <v>2003</v>
      </c>
    </row>
    <row r="442" spans="53:61">
      <c r="BA442" s="12" t="s">
        <v>2004</v>
      </c>
    </row>
    <row r="443" spans="53:61">
      <c r="BA443" s="12" t="s">
        <v>2005</v>
      </c>
    </row>
    <row r="444" spans="53:61">
      <c r="BA444" s="12" t="s">
        <v>2006</v>
      </c>
    </row>
    <row r="445" spans="53:61">
      <c r="BA445" s="12" t="s">
        <v>2007</v>
      </c>
    </row>
    <row r="446" spans="53:61">
      <c r="BA446" s="12" t="s">
        <v>2008</v>
      </c>
    </row>
    <row r="447" spans="53:61">
      <c r="BA447" s="12" t="s">
        <v>2009</v>
      </c>
    </row>
    <row r="448" spans="53:61">
      <c r="BA448" s="12" t="s">
        <v>2010</v>
      </c>
    </row>
    <row r="449" spans="53:53">
      <c r="BA449" s="12" t="s">
        <v>2011</v>
      </c>
    </row>
    <row r="450" spans="53:53">
      <c r="BA450" s="12" t="s">
        <v>2012</v>
      </c>
    </row>
    <row r="451" spans="53:53">
      <c r="BA451" s="12" t="s">
        <v>2013</v>
      </c>
    </row>
    <row r="452" spans="53:53">
      <c r="BA452" s="12" t="s">
        <v>2014</v>
      </c>
    </row>
    <row r="453" spans="53:53">
      <c r="BA453" s="12" t="s">
        <v>2015</v>
      </c>
    </row>
    <row r="454" spans="53:53">
      <c r="BA454" s="12" t="s">
        <v>2016</v>
      </c>
    </row>
    <row r="455" spans="53:53">
      <c r="BA455" s="12" t="s">
        <v>2017</v>
      </c>
    </row>
    <row r="456" spans="53:53">
      <c r="BA456" s="12" t="s">
        <v>2018</v>
      </c>
    </row>
    <row r="457" spans="53:53">
      <c r="BA457" s="12" t="s">
        <v>2019</v>
      </c>
    </row>
    <row r="458" spans="53:53">
      <c r="BA458" s="12" t="s">
        <v>2020</v>
      </c>
    </row>
    <row r="459" spans="53:53">
      <c r="BA459" s="12" t="s">
        <v>2021</v>
      </c>
    </row>
    <row r="460" spans="53:53">
      <c r="BA460" s="12" t="s">
        <v>2022</v>
      </c>
    </row>
    <row r="461" spans="53:53">
      <c r="BA461" s="12" t="s">
        <v>2023</v>
      </c>
    </row>
    <row r="462" spans="53:53">
      <c r="BA462" s="12" t="s">
        <v>2024</v>
      </c>
    </row>
    <row r="463" spans="53:53">
      <c r="BA463" s="12" t="s">
        <v>2025</v>
      </c>
    </row>
    <row r="464" spans="53:53">
      <c r="BA464" s="12" t="s">
        <v>2026</v>
      </c>
    </row>
    <row r="465" spans="53:53">
      <c r="BA465" s="12" t="s">
        <v>2027</v>
      </c>
    </row>
    <row r="466" spans="53:53">
      <c r="BA466" s="12" t="s">
        <v>2028</v>
      </c>
    </row>
    <row r="467" spans="53:53">
      <c r="BA467" s="12" t="s">
        <v>2029</v>
      </c>
    </row>
    <row r="468" spans="53:53">
      <c r="BA468" s="12" t="s">
        <v>2030</v>
      </c>
    </row>
    <row r="469" spans="53:53">
      <c r="BA469" s="12" t="s">
        <v>2031</v>
      </c>
    </row>
    <row r="470" spans="53:53">
      <c r="BA470" s="12" t="s">
        <v>2032</v>
      </c>
    </row>
    <row r="471" spans="53:53">
      <c r="BA471" s="12" t="s">
        <v>2033</v>
      </c>
    </row>
    <row r="472" spans="53:53">
      <c r="BA472" s="12" t="s">
        <v>2034</v>
      </c>
    </row>
    <row r="473" spans="53:53">
      <c r="BA473" s="12" t="s">
        <v>2035</v>
      </c>
    </row>
    <row r="474" spans="53:53">
      <c r="BA474" s="12" t="s">
        <v>2036</v>
      </c>
    </row>
    <row r="475" spans="53:53">
      <c r="BA475" s="12" t="s">
        <v>2037</v>
      </c>
    </row>
    <row r="476" spans="53:53">
      <c r="BA476" s="12" t="s">
        <v>2038</v>
      </c>
    </row>
    <row r="477" spans="53:53">
      <c r="BA477" s="12" t="s">
        <v>2039</v>
      </c>
    </row>
    <row r="478" spans="53:53">
      <c r="BA478" s="12" t="s">
        <v>2040</v>
      </c>
    </row>
    <row r="479" spans="53:53">
      <c r="BA479" s="12" t="s">
        <v>2041</v>
      </c>
    </row>
    <row r="480" spans="53:53">
      <c r="BA480" s="12" t="s">
        <v>2042</v>
      </c>
    </row>
    <row r="481" spans="53:53">
      <c r="BA481" s="12" t="s">
        <v>2043</v>
      </c>
    </row>
    <row r="482" spans="53:53">
      <c r="BA482" s="12" t="s">
        <v>2044</v>
      </c>
    </row>
    <row r="483" spans="53:53">
      <c r="BA483" s="12" t="s">
        <v>2045</v>
      </c>
    </row>
    <row r="484" spans="53:53">
      <c r="BA484" s="12" t="s">
        <v>2046</v>
      </c>
    </row>
    <row r="485" spans="53:53">
      <c r="BA485" s="12" t="s">
        <v>2047</v>
      </c>
    </row>
    <row r="486" spans="53:53">
      <c r="BA486" s="12" t="s">
        <v>2048</v>
      </c>
    </row>
    <row r="487" spans="53:53">
      <c r="BA487" s="12" t="s">
        <v>2049</v>
      </c>
    </row>
    <row r="488" spans="53:53">
      <c r="BA488" s="12" t="s">
        <v>2050</v>
      </c>
    </row>
    <row r="489" spans="53:53">
      <c r="BA489" s="12" t="s">
        <v>2051</v>
      </c>
    </row>
    <row r="490" spans="53:53">
      <c r="BA490" s="12" t="s">
        <v>2052</v>
      </c>
    </row>
    <row r="491" spans="53:53">
      <c r="BA491" s="12" t="s">
        <v>2053</v>
      </c>
    </row>
    <row r="492" spans="53:53">
      <c r="BA492" s="12" t="s">
        <v>2054</v>
      </c>
    </row>
    <row r="493" spans="53:53">
      <c r="BA493" s="12" t="s">
        <v>2055</v>
      </c>
    </row>
    <row r="494" spans="53:53">
      <c r="BA494" s="12" t="s">
        <v>2056</v>
      </c>
    </row>
    <row r="495" spans="53:53">
      <c r="BA495" s="12" t="s">
        <v>2057</v>
      </c>
    </row>
    <row r="496" spans="53:53">
      <c r="BA496" s="12" t="s">
        <v>2058</v>
      </c>
    </row>
    <row r="497" spans="53:53">
      <c r="BA497" s="12" t="s">
        <v>2059</v>
      </c>
    </row>
    <row r="498" spans="53:53">
      <c r="BA498" s="12" t="s">
        <v>2060</v>
      </c>
    </row>
    <row r="499" spans="53:53">
      <c r="BA499" s="12" t="s">
        <v>2061</v>
      </c>
    </row>
    <row r="500" spans="53:53">
      <c r="BA500" s="12" t="s">
        <v>2062</v>
      </c>
    </row>
    <row r="501" spans="53:53">
      <c r="BA501" s="12" t="s">
        <v>2063</v>
      </c>
    </row>
    <row r="502" spans="53:53">
      <c r="BA502" s="12" t="s">
        <v>2064</v>
      </c>
    </row>
    <row r="503" spans="53:53">
      <c r="BA503" s="12" t="s">
        <v>2065</v>
      </c>
    </row>
    <row r="504" spans="53:53">
      <c r="BA504" s="12" t="s">
        <v>2066</v>
      </c>
    </row>
    <row r="505" spans="53:53">
      <c r="BA505" s="12" t="s">
        <v>2067</v>
      </c>
    </row>
    <row r="506" spans="53:53">
      <c r="BA506" s="12" t="s">
        <v>2068</v>
      </c>
    </row>
    <row r="507" spans="53:53">
      <c r="BA507" s="12" t="s">
        <v>2069</v>
      </c>
    </row>
    <row r="508" spans="53:53">
      <c r="BA508" s="12" t="s">
        <v>2070</v>
      </c>
    </row>
    <row r="509" spans="53:53">
      <c r="BA509" s="12" t="s">
        <v>2071</v>
      </c>
    </row>
    <row r="510" spans="53:53">
      <c r="BA510" s="12" t="s">
        <v>2072</v>
      </c>
    </row>
    <row r="511" spans="53:53">
      <c r="BA511" s="12" t="s">
        <v>2073</v>
      </c>
    </row>
    <row r="512" spans="53:53">
      <c r="BA512" s="12" t="s">
        <v>2074</v>
      </c>
    </row>
    <row r="513" spans="53:53">
      <c r="BA513" s="12" t="s">
        <v>2075</v>
      </c>
    </row>
    <row r="514" spans="53:53">
      <c r="BA514" s="12" t="s">
        <v>2076</v>
      </c>
    </row>
    <row r="515" spans="53:53">
      <c r="BA515" s="12" t="s">
        <v>2077</v>
      </c>
    </row>
    <row r="516" spans="53:53">
      <c r="BA516" s="12" t="s">
        <v>2078</v>
      </c>
    </row>
    <row r="517" spans="53:53">
      <c r="BA517" s="12" t="s">
        <v>2079</v>
      </c>
    </row>
    <row r="518" spans="53:53">
      <c r="BA518" s="12" t="s">
        <v>2080</v>
      </c>
    </row>
    <row r="519" spans="53:53">
      <c r="BA519" s="12" t="s">
        <v>2081</v>
      </c>
    </row>
    <row r="520" spans="53:53">
      <c r="BA520" s="12" t="s">
        <v>2082</v>
      </c>
    </row>
    <row r="521" spans="53:53">
      <c r="BA521" s="12" t="s">
        <v>2083</v>
      </c>
    </row>
    <row r="522" spans="53:53">
      <c r="BA522" s="12" t="s">
        <v>2084</v>
      </c>
    </row>
    <row r="523" spans="53:53">
      <c r="BA523" s="12" t="s">
        <v>2085</v>
      </c>
    </row>
    <row r="524" spans="53:53">
      <c r="BA524" s="12" t="s">
        <v>2086</v>
      </c>
    </row>
    <row r="525" spans="53:53">
      <c r="BA525" s="12" t="s">
        <v>2087</v>
      </c>
    </row>
    <row r="526" spans="53:53">
      <c r="BA526" s="12" t="s">
        <v>2088</v>
      </c>
    </row>
    <row r="527" spans="53:53">
      <c r="BA527" s="12" t="s">
        <v>2089</v>
      </c>
    </row>
    <row r="528" spans="53:53">
      <c r="BA528" s="12" t="s">
        <v>2090</v>
      </c>
    </row>
    <row r="529" spans="53:53">
      <c r="BA529" s="12" t="s">
        <v>2091</v>
      </c>
    </row>
    <row r="530" spans="53:53">
      <c r="BA530" s="12" t="s">
        <v>2092</v>
      </c>
    </row>
    <row r="531" spans="53:53">
      <c r="BA531" s="12" t="s">
        <v>2093</v>
      </c>
    </row>
    <row r="532" spans="53:53">
      <c r="BA532" s="12" t="s">
        <v>2094</v>
      </c>
    </row>
    <row r="533" spans="53:53">
      <c r="BA533" s="12" t="s">
        <v>2095</v>
      </c>
    </row>
    <row r="534" spans="53:53">
      <c r="BA534" s="12" t="s">
        <v>2096</v>
      </c>
    </row>
    <row r="535" spans="53:53">
      <c r="BA535" s="12" t="s">
        <v>2097</v>
      </c>
    </row>
    <row r="536" spans="53:53">
      <c r="BA536" s="12" t="s">
        <v>2098</v>
      </c>
    </row>
    <row r="537" spans="53:53">
      <c r="BA537" s="12" t="s">
        <v>2099</v>
      </c>
    </row>
    <row r="538" spans="53:53">
      <c r="BA538" s="12" t="s">
        <v>2100</v>
      </c>
    </row>
    <row r="539" spans="53:53">
      <c r="BA539" s="12" t="s">
        <v>2101</v>
      </c>
    </row>
    <row r="540" spans="53:53">
      <c r="BA540" s="12" t="s">
        <v>2102</v>
      </c>
    </row>
    <row r="541" spans="53:53">
      <c r="BA541" s="12" t="s">
        <v>2103</v>
      </c>
    </row>
    <row r="542" spans="53:53">
      <c r="BA542" s="12" t="s">
        <v>2104</v>
      </c>
    </row>
    <row r="543" spans="53:53">
      <c r="BA543" s="12" t="s">
        <v>2105</v>
      </c>
    </row>
    <row r="544" spans="53:53">
      <c r="BA544" s="12" t="s">
        <v>2106</v>
      </c>
    </row>
    <row r="545" spans="53:53">
      <c r="BA545" s="12" t="s">
        <v>2107</v>
      </c>
    </row>
    <row r="546" spans="53:53">
      <c r="BA546" s="12" t="s">
        <v>2108</v>
      </c>
    </row>
    <row r="547" spans="53:53">
      <c r="BA547" s="12" t="s">
        <v>2109</v>
      </c>
    </row>
    <row r="548" spans="53:53">
      <c r="BA548" s="12" t="s">
        <v>2110</v>
      </c>
    </row>
    <row r="549" spans="53:53">
      <c r="BA549" s="12" t="s">
        <v>2111</v>
      </c>
    </row>
    <row r="550" spans="53:53">
      <c r="BA550" s="12" t="s">
        <v>2112</v>
      </c>
    </row>
    <row r="551" spans="53:53">
      <c r="BA551" s="12" t="s">
        <v>2113</v>
      </c>
    </row>
    <row r="552" spans="53:53">
      <c r="BA552" s="12" t="s">
        <v>2114</v>
      </c>
    </row>
    <row r="553" spans="53:53">
      <c r="BA553" s="12" t="s">
        <v>2115</v>
      </c>
    </row>
    <row r="554" spans="53:53">
      <c r="BA554" s="12" t="s">
        <v>2116</v>
      </c>
    </row>
    <row r="555" spans="53:53">
      <c r="BA555" s="12" t="s">
        <v>2117</v>
      </c>
    </row>
    <row r="556" spans="53:53">
      <c r="BA556" s="12" t="s">
        <v>2118</v>
      </c>
    </row>
    <row r="557" spans="53:53">
      <c r="BA557" s="12" t="s">
        <v>2119</v>
      </c>
    </row>
    <row r="558" spans="53:53">
      <c r="BA558" s="12" t="s">
        <v>2120</v>
      </c>
    </row>
    <row r="559" spans="53:53">
      <c r="BA559" s="12" t="s">
        <v>2121</v>
      </c>
    </row>
    <row r="560" spans="53:53">
      <c r="BA560" s="12" t="s">
        <v>2122</v>
      </c>
    </row>
    <row r="561" spans="53:53">
      <c r="BA561" s="12" t="s">
        <v>2123</v>
      </c>
    </row>
    <row r="562" spans="53:53">
      <c r="BA562" s="12" t="s">
        <v>2124</v>
      </c>
    </row>
    <row r="563" spans="53:53">
      <c r="BA563" s="12" t="s">
        <v>2125</v>
      </c>
    </row>
    <row r="564" spans="53:53">
      <c r="BA564" s="12" t="s">
        <v>2126</v>
      </c>
    </row>
    <row r="565" spans="53:53">
      <c r="BA565" s="12" t="s">
        <v>2127</v>
      </c>
    </row>
    <row r="566" spans="53:53">
      <c r="BA566" s="12" t="s">
        <v>2128</v>
      </c>
    </row>
    <row r="567" spans="53:53">
      <c r="BA567" s="12" t="s">
        <v>2129</v>
      </c>
    </row>
    <row r="568" spans="53:53">
      <c r="BA568" s="12" t="s">
        <v>2130</v>
      </c>
    </row>
    <row r="569" spans="53:53">
      <c r="BA569" s="12" t="s">
        <v>2131</v>
      </c>
    </row>
    <row r="570" spans="53:53">
      <c r="BA570" s="12" t="s">
        <v>2132</v>
      </c>
    </row>
    <row r="571" spans="53:53">
      <c r="BA571" s="12" t="s">
        <v>2133</v>
      </c>
    </row>
    <row r="572" spans="53:53">
      <c r="BA572" s="12" t="s">
        <v>2134</v>
      </c>
    </row>
    <row r="573" spans="53:53">
      <c r="BA573" s="12" t="s">
        <v>2135</v>
      </c>
    </row>
    <row r="574" spans="53:53">
      <c r="BA574" s="12" t="s">
        <v>2136</v>
      </c>
    </row>
    <row r="575" spans="53:53">
      <c r="BA575" s="12" t="s">
        <v>2137</v>
      </c>
    </row>
    <row r="576" spans="53:53">
      <c r="BA576" s="12" t="s">
        <v>2138</v>
      </c>
    </row>
    <row r="577" spans="53:53">
      <c r="BA577" s="12" t="s">
        <v>2139</v>
      </c>
    </row>
    <row r="578" spans="53:53">
      <c r="BA578" s="12" t="s">
        <v>2140</v>
      </c>
    </row>
    <row r="579" spans="53:53">
      <c r="BA579" s="12" t="s">
        <v>2141</v>
      </c>
    </row>
    <row r="580" spans="53:53">
      <c r="BA580" s="12" t="s">
        <v>2142</v>
      </c>
    </row>
    <row r="581" spans="53:53">
      <c r="BA581" s="12" t="s">
        <v>2143</v>
      </c>
    </row>
    <row r="582" spans="53:53">
      <c r="BA582" s="12" t="s">
        <v>2144</v>
      </c>
    </row>
    <row r="583" spans="53:53">
      <c r="BA583" s="12" t="s">
        <v>2145</v>
      </c>
    </row>
    <row r="584" spans="53:53">
      <c r="BA584" s="12" t="s">
        <v>2146</v>
      </c>
    </row>
    <row r="585" spans="53:53">
      <c r="BA585" s="12" t="s">
        <v>2147</v>
      </c>
    </row>
    <row r="586" spans="53:53">
      <c r="BA586" s="12" t="s">
        <v>2148</v>
      </c>
    </row>
    <row r="587" spans="53:53">
      <c r="BA587" s="12" t="s">
        <v>2149</v>
      </c>
    </row>
    <row r="588" spans="53:53">
      <c r="BA588" s="12" t="s">
        <v>2150</v>
      </c>
    </row>
    <row r="589" spans="53:53">
      <c r="BA589" s="12" t="s">
        <v>2151</v>
      </c>
    </row>
    <row r="590" spans="53:53">
      <c r="BA590" s="12" t="s">
        <v>2152</v>
      </c>
    </row>
    <row r="591" spans="53:53">
      <c r="BA591" s="12" t="s">
        <v>2153</v>
      </c>
    </row>
    <row r="592" spans="53:53">
      <c r="BA592" s="12" t="s">
        <v>2154</v>
      </c>
    </row>
    <row r="593" spans="53:53">
      <c r="BA593" s="12" t="s">
        <v>2155</v>
      </c>
    </row>
    <row r="594" spans="53:53">
      <c r="BA594" s="12" t="s">
        <v>2156</v>
      </c>
    </row>
    <row r="595" spans="53:53">
      <c r="BA595" s="12" t="s">
        <v>2157</v>
      </c>
    </row>
    <row r="596" spans="53:53">
      <c r="BA596" s="12" t="s">
        <v>2158</v>
      </c>
    </row>
    <row r="597" spans="53:53">
      <c r="BA597" s="12" t="s">
        <v>2159</v>
      </c>
    </row>
    <row r="598" spans="53:53">
      <c r="BA598" s="12" t="s">
        <v>2160</v>
      </c>
    </row>
    <row r="599" spans="53:53">
      <c r="BA599" s="12" t="s">
        <v>2161</v>
      </c>
    </row>
    <row r="600" spans="53:53">
      <c r="BA600" s="12" t="s">
        <v>2162</v>
      </c>
    </row>
    <row r="601" spans="53:53">
      <c r="BA601" s="12" t="s">
        <v>2163</v>
      </c>
    </row>
    <row r="602" spans="53:53">
      <c r="BA602" s="12" t="s">
        <v>2164</v>
      </c>
    </row>
    <row r="603" spans="53:53">
      <c r="BA603" s="12" t="s">
        <v>2165</v>
      </c>
    </row>
    <row r="604" spans="53:53">
      <c r="BA604" s="12" t="s">
        <v>2166</v>
      </c>
    </row>
    <row r="605" spans="53:53">
      <c r="BA605" s="12" t="s">
        <v>2167</v>
      </c>
    </row>
    <row r="606" spans="53:53">
      <c r="BA606" s="12" t="s">
        <v>2168</v>
      </c>
    </row>
    <row r="607" spans="53:53">
      <c r="BA607" s="12" t="s">
        <v>2169</v>
      </c>
    </row>
    <row r="608" spans="53:53">
      <c r="BA608" s="12" t="s">
        <v>2170</v>
      </c>
    </row>
    <row r="609" spans="53:53">
      <c r="BA609" s="12" t="s">
        <v>2171</v>
      </c>
    </row>
    <row r="610" spans="53:53">
      <c r="BA610" s="12" t="s">
        <v>2172</v>
      </c>
    </row>
    <row r="611" spans="53:53">
      <c r="BA611" s="12" t="s">
        <v>2173</v>
      </c>
    </row>
    <row r="612" spans="53:53">
      <c r="BA612" s="12" t="s">
        <v>2174</v>
      </c>
    </row>
    <row r="613" spans="53:53">
      <c r="BA613" s="12" t="s">
        <v>2175</v>
      </c>
    </row>
    <row r="614" spans="53:53">
      <c r="BA614" s="12" t="s">
        <v>2176</v>
      </c>
    </row>
    <row r="615" spans="53:53">
      <c r="BA615" s="12" t="s">
        <v>2177</v>
      </c>
    </row>
    <row r="616" spans="53:53">
      <c r="BA616" s="12" t="s">
        <v>2178</v>
      </c>
    </row>
    <row r="617" spans="53:53">
      <c r="BA617" s="12" t="s">
        <v>2179</v>
      </c>
    </row>
    <row r="618" spans="53:53">
      <c r="BA618" s="12" t="s">
        <v>2180</v>
      </c>
    </row>
    <row r="619" spans="53:53">
      <c r="BA619" s="12" t="s">
        <v>2181</v>
      </c>
    </row>
    <row r="620" spans="53:53">
      <c r="BA620" s="12" t="s">
        <v>2182</v>
      </c>
    </row>
    <row r="621" spans="53:53">
      <c r="BA621" s="12" t="s">
        <v>2183</v>
      </c>
    </row>
    <row r="622" spans="53:53">
      <c r="BA622" s="12" t="s">
        <v>2184</v>
      </c>
    </row>
    <row r="623" spans="53:53">
      <c r="BA623" s="12" t="s">
        <v>2185</v>
      </c>
    </row>
    <row r="624" spans="53:53">
      <c r="BA624" s="12" t="s">
        <v>2186</v>
      </c>
    </row>
    <row r="625" spans="53:53">
      <c r="BA625" s="12" t="s">
        <v>2187</v>
      </c>
    </row>
    <row r="626" spans="53:53">
      <c r="BA626" s="12" t="s">
        <v>2188</v>
      </c>
    </row>
    <row r="627" spans="53:53">
      <c r="BA627" s="12" t="s">
        <v>2189</v>
      </c>
    </row>
    <row r="628" spans="53:53">
      <c r="BA628" s="12" t="s">
        <v>2190</v>
      </c>
    </row>
    <row r="629" spans="53:53">
      <c r="BA629" s="12" t="s">
        <v>2191</v>
      </c>
    </row>
    <row r="630" spans="53:53">
      <c r="BA630" s="12" t="s">
        <v>2192</v>
      </c>
    </row>
    <row r="631" spans="53:53">
      <c r="BA631" s="12" t="s">
        <v>2193</v>
      </c>
    </row>
    <row r="632" spans="53:53">
      <c r="BA632" s="12" t="s">
        <v>2194</v>
      </c>
    </row>
    <row r="633" spans="53:53">
      <c r="BA633" s="12" t="s">
        <v>2195</v>
      </c>
    </row>
    <row r="634" spans="53:53">
      <c r="BA634" s="12" t="s">
        <v>2196</v>
      </c>
    </row>
    <row r="635" spans="53:53">
      <c r="BA635" s="12" t="s">
        <v>2197</v>
      </c>
    </row>
    <row r="636" spans="53:53">
      <c r="BA636" s="12" t="s">
        <v>2198</v>
      </c>
    </row>
    <row r="637" spans="53:53">
      <c r="BA637" s="12" t="s">
        <v>2199</v>
      </c>
    </row>
    <row r="638" spans="53:53">
      <c r="BA638" s="12" t="s">
        <v>2200</v>
      </c>
    </row>
    <row r="639" spans="53:53">
      <c r="BA639" s="12" t="s">
        <v>2201</v>
      </c>
    </row>
    <row r="640" spans="53:53">
      <c r="BA640" s="12" t="s">
        <v>2202</v>
      </c>
    </row>
    <row r="641" spans="53:53">
      <c r="BA641" s="12" t="s">
        <v>2203</v>
      </c>
    </row>
    <row r="642" spans="53:53">
      <c r="BA642" s="12" t="s">
        <v>2204</v>
      </c>
    </row>
    <row r="643" spans="53:53">
      <c r="BA643" s="12" t="s">
        <v>2205</v>
      </c>
    </row>
    <row r="644" spans="53:53">
      <c r="BA644" s="12" t="s">
        <v>2206</v>
      </c>
    </row>
    <row r="645" spans="53:53">
      <c r="BA645" s="12" t="s">
        <v>2207</v>
      </c>
    </row>
    <row r="646" spans="53:53">
      <c r="BA646" s="12" t="s">
        <v>2208</v>
      </c>
    </row>
    <row r="647" spans="53:53">
      <c r="BA647" s="12" t="s">
        <v>2209</v>
      </c>
    </row>
    <row r="648" spans="53:53">
      <c r="BA648" s="12" t="s">
        <v>2210</v>
      </c>
    </row>
    <row r="649" spans="53:53">
      <c r="BA649" s="12" t="s">
        <v>2211</v>
      </c>
    </row>
    <row r="650" spans="53:53">
      <c r="BA650" s="12" t="s">
        <v>2212</v>
      </c>
    </row>
    <row r="651" spans="53:53">
      <c r="BA651" s="12" t="s">
        <v>2213</v>
      </c>
    </row>
    <row r="652" spans="53:53">
      <c r="BA652" s="12" t="s">
        <v>2214</v>
      </c>
    </row>
    <row r="653" spans="53:53">
      <c r="BA653" s="12" t="s">
        <v>2215</v>
      </c>
    </row>
    <row r="654" spans="53:53">
      <c r="BA654" s="12" t="s">
        <v>2216</v>
      </c>
    </row>
    <row r="655" spans="53:53">
      <c r="BA655" s="12" t="s">
        <v>2217</v>
      </c>
    </row>
    <row r="656" spans="53:53">
      <c r="BA656" s="12" t="s">
        <v>2218</v>
      </c>
    </row>
    <row r="657" spans="53:53">
      <c r="BA657" s="12" t="s">
        <v>2219</v>
      </c>
    </row>
    <row r="658" spans="53:53">
      <c r="BA658" s="12" t="s">
        <v>2220</v>
      </c>
    </row>
    <row r="659" spans="53:53">
      <c r="BA659" s="12" t="s">
        <v>2221</v>
      </c>
    </row>
    <row r="660" spans="53:53">
      <c r="BA660" s="12" t="s">
        <v>2222</v>
      </c>
    </row>
    <row r="661" spans="53:53">
      <c r="BA661" s="12" t="s">
        <v>2223</v>
      </c>
    </row>
    <row r="662" spans="53:53">
      <c r="BA662" s="12" t="s">
        <v>2224</v>
      </c>
    </row>
    <row r="663" spans="53:53">
      <c r="BA663" s="12" t="s">
        <v>2225</v>
      </c>
    </row>
    <row r="664" spans="53:53">
      <c r="BA664" s="12" t="s">
        <v>2226</v>
      </c>
    </row>
    <row r="665" spans="53:53">
      <c r="BA665" s="12" t="s">
        <v>2227</v>
      </c>
    </row>
    <row r="666" spans="53:53">
      <c r="BA666" s="12" t="s">
        <v>2228</v>
      </c>
    </row>
    <row r="667" spans="53:53">
      <c r="BA667" s="12" t="s">
        <v>2229</v>
      </c>
    </row>
    <row r="668" spans="53:53">
      <c r="BA668" s="12" t="s">
        <v>2230</v>
      </c>
    </row>
    <row r="669" spans="53:53">
      <c r="BA669" s="12" t="s">
        <v>2231</v>
      </c>
    </row>
    <row r="670" spans="53:53">
      <c r="BA670" s="12" t="s">
        <v>2232</v>
      </c>
    </row>
    <row r="671" spans="53:53">
      <c r="BA671" s="12" t="s">
        <v>2233</v>
      </c>
    </row>
    <row r="672" spans="53:53">
      <c r="BA672" s="12" t="s">
        <v>2234</v>
      </c>
    </row>
    <row r="673" spans="53:53">
      <c r="BA673" s="12" t="s">
        <v>2235</v>
      </c>
    </row>
    <row r="674" spans="53:53">
      <c r="BA674" s="12" t="s">
        <v>2236</v>
      </c>
    </row>
    <row r="675" spans="53:53">
      <c r="BA675" s="12" t="s">
        <v>2237</v>
      </c>
    </row>
    <row r="676" spans="53:53">
      <c r="BA676" s="12" t="s">
        <v>2238</v>
      </c>
    </row>
    <row r="677" spans="53:53">
      <c r="BA677" s="12" t="s">
        <v>2239</v>
      </c>
    </row>
    <row r="678" spans="53:53">
      <c r="BA678" s="12" t="s">
        <v>2240</v>
      </c>
    </row>
    <row r="679" spans="53:53">
      <c r="BA679" s="12" t="s">
        <v>2241</v>
      </c>
    </row>
    <row r="680" spans="53:53">
      <c r="BA680" s="12" t="s">
        <v>2242</v>
      </c>
    </row>
    <row r="681" spans="53:53">
      <c r="BA681" s="12" t="s">
        <v>2243</v>
      </c>
    </row>
    <row r="682" spans="53:53">
      <c r="BA682" s="12" t="s">
        <v>2244</v>
      </c>
    </row>
    <row r="683" spans="53:53">
      <c r="BA683" s="12" t="s">
        <v>2245</v>
      </c>
    </row>
    <row r="684" spans="53:53">
      <c r="BA684" s="12" t="s">
        <v>2246</v>
      </c>
    </row>
    <row r="685" spans="53:53">
      <c r="BA685" s="12" t="s">
        <v>2247</v>
      </c>
    </row>
    <row r="686" spans="53:53">
      <c r="BA686" s="12" t="s">
        <v>2248</v>
      </c>
    </row>
    <row r="687" spans="53:53">
      <c r="BA687" s="12" t="s">
        <v>2249</v>
      </c>
    </row>
    <row r="688" spans="53:53">
      <c r="BA688" s="12" t="s">
        <v>2250</v>
      </c>
    </row>
    <row r="689" spans="53:53">
      <c r="BA689" s="12" t="s">
        <v>2251</v>
      </c>
    </row>
    <row r="690" spans="53:53">
      <c r="BA690" s="12" t="s">
        <v>2252</v>
      </c>
    </row>
    <row r="691" spans="53:53">
      <c r="BA691" s="12" t="s">
        <v>2253</v>
      </c>
    </row>
    <row r="692" spans="53:53">
      <c r="BA692" s="12" t="s">
        <v>2254</v>
      </c>
    </row>
    <row r="693" spans="53:53">
      <c r="BA693" s="12" t="s">
        <v>2255</v>
      </c>
    </row>
    <row r="694" spans="53:53">
      <c r="BA694" s="12" t="s">
        <v>2256</v>
      </c>
    </row>
    <row r="695" spans="53:53">
      <c r="BA695" s="12" t="s">
        <v>2257</v>
      </c>
    </row>
    <row r="696" spans="53:53">
      <c r="BA696" s="12" t="s">
        <v>2258</v>
      </c>
    </row>
    <row r="697" spans="53:53">
      <c r="BA697" s="12" t="s">
        <v>2259</v>
      </c>
    </row>
    <row r="698" spans="53:53">
      <c r="BA698" s="12" t="s">
        <v>2260</v>
      </c>
    </row>
    <row r="699" spans="53:53">
      <c r="BA699" s="12" t="s">
        <v>2261</v>
      </c>
    </row>
    <row r="700" spans="53:53">
      <c r="BA700" s="12" t="s">
        <v>2262</v>
      </c>
    </row>
    <row r="701" spans="53:53">
      <c r="BA701" s="12" t="s">
        <v>2263</v>
      </c>
    </row>
    <row r="702" spans="53:53">
      <c r="BA702" s="12" t="s">
        <v>2264</v>
      </c>
    </row>
    <row r="703" spans="53:53">
      <c r="BA703" s="12" t="s">
        <v>2265</v>
      </c>
    </row>
    <row r="704" spans="53:53">
      <c r="BA704" s="12" t="s">
        <v>2266</v>
      </c>
    </row>
    <row r="705" spans="53:53">
      <c r="BA705" s="12" t="s">
        <v>2267</v>
      </c>
    </row>
    <row r="706" spans="53:53">
      <c r="BA706" s="12" t="s">
        <v>2268</v>
      </c>
    </row>
    <row r="707" spans="53:53">
      <c r="BA707" s="12" t="s">
        <v>2269</v>
      </c>
    </row>
    <row r="708" spans="53:53">
      <c r="BA708" s="12" t="s">
        <v>2270</v>
      </c>
    </row>
    <row r="709" spans="53:53">
      <c r="BA709" s="12" t="s">
        <v>2271</v>
      </c>
    </row>
    <row r="710" spans="53:53">
      <c r="BA710" s="12" t="s">
        <v>2272</v>
      </c>
    </row>
    <row r="711" spans="53:53">
      <c r="BA711" s="12" t="s">
        <v>2273</v>
      </c>
    </row>
    <row r="712" spans="53:53">
      <c r="BA712" s="12" t="s">
        <v>2274</v>
      </c>
    </row>
    <row r="713" spans="53:53">
      <c r="BA713" s="12" t="s">
        <v>2275</v>
      </c>
    </row>
    <row r="714" spans="53:53">
      <c r="BA714" s="12" t="s">
        <v>2276</v>
      </c>
    </row>
    <row r="715" spans="53:53">
      <c r="BA715" s="12" t="s">
        <v>2277</v>
      </c>
    </row>
    <row r="716" spans="53:53">
      <c r="BA716" s="12" t="s">
        <v>2278</v>
      </c>
    </row>
    <row r="717" spans="53:53">
      <c r="BA717" s="12" t="s">
        <v>2279</v>
      </c>
    </row>
    <row r="718" spans="53:53">
      <c r="BA718" s="12" t="s">
        <v>2280</v>
      </c>
    </row>
    <row r="719" spans="53:53">
      <c r="BA719" s="12" t="s">
        <v>2281</v>
      </c>
    </row>
    <row r="720" spans="53:53">
      <c r="BA720" s="12" t="s">
        <v>2282</v>
      </c>
    </row>
    <row r="721" spans="53:53">
      <c r="BA721" s="12" t="s">
        <v>2283</v>
      </c>
    </row>
    <row r="722" spans="53:53">
      <c r="BA722" s="12" t="s">
        <v>2284</v>
      </c>
    </row>
    <row r="723" spans="53:53">
      <c r="BA723" s="12" t="s">
        <v>2285</v>
      </c>
    </row>
    <row r="724" spans="53:53">
      <c r="BA724" s="12" t="s">
        <v>2286</v>
      </c>
    </row>
    <row r="725" spans="53:53">
      <c r="BA725" s="12" t="s">
        <v>2287</v>
      </c>
    </row>
    <row r="726" spans="53:53">
      <c r="BA726" s="12" t="s">
        <v>2288</v>
      </c>
    </row>
    <row r="727" spans="53:53">
      <c r="BA727" s="12" t="s">
        <v>2289</v>
      </c>
    </row>
    <row r="728" spans="53:53">
      <c r="BA728" s="12" t="s">
        <v>2290</v>
      </c>
    </row>
    <row r="729" spans="53:53">
      <c r="BA729" s="12" t="s">
        <v>2291</v>
      </c>
    </row>
    <row r="730" spans="53:53">
      <c r="BA730" s="12" t="s">
        <v>2292</v>
      </c>
    </row>
    <row r="731" spans="53:53">
      <c r="BA731" s="12" t="s">
        <v>2293</v>
      </c>
    </row>
    <row r="732" spans="53:53">
      <c r="BA732" s="12" t="s">
        <v>2294</v>
      </c>
    </row>
    <row r="733" spans="53:53">
      <c r="BA733" s="12" t="s">
        <v>2295</v>
      </c>
    </row>
    <row r="734" spans="53:53">
      <c r="BA734" s="12" t="s">
        <v>2296</v>
      </c>
    </row>
    <row r="735" spans="53:53">
      <c r="BA735" s="12" t="s">
        <v>2297</v>
      </c>
    </row>
    <row r="736" spans="53:53">
      <c r="BA736" s="12" t="s">
        <v>2298</v>
      </c>
    </row>
    <row r="737" spans="53:53">
      <c r="BA737" s="12" t="s">
        <v>441</v>
      </c>
    </row>
    <row r="738" spans="53:53">
      <c r="BA738" s="12" t="s">
        <v>2299</v>
      </c>
    </row>
    <row r="739" spans="53:53">
      <c r="BA739" s="12" t="s">
        <v>2300</v>
      </c>
    </row>
    <row r="740" spans="53:53">
      <c r="BA740" s="12" t="s">
        <v>2301</v>
      </c>
    </row>
    <row r="741" spans="53:53">
      <c r="BA741" s="12" t="s">
        <v>2302</v>
      </c>
    </row>
    <row r="742" spans="53:53">
      <c r="BA742" s="12" t="s">
        <v>2303</v>
      </c>
    </row>
    <row r="743" spans="53:53">
      <c r="BA743" s="12" t="s">
        <v>2304</v>
      </c>
    </row>
    <row r="744" spans="53:53">
      <c r="BA744" s="12" t="s">
        <v>2305</v>
      </c>
    </row>
    <row r="745" spans="53:53">
      <c r="BA745" s="12" t="s">
        <v>2306</v>
      </c>
    </row>
    <row r="746" spans="53:53">
      <c r="BA746" s="12" t="s">
        <v>2307</v>
      </c>
    </row>
    <row r="747" spans="53:53">
      <c r="BA747" s="12" t="s">
        <v>2308</v>
      </c>
    </row>
    <row r="748" spans="53:53">
      <c r="BA748" s="12" t="s">
        <v>2309</v>
      </c>
    </row>
    <row r="749" spans="53:53">
      <c r="BA749" s="12" t="s">
        <v>2310</v>
      </c>
    </row>
    <row r="750" spans="53:53">
      <c r="BA750" s="12" t="s">
        <v>2311</v>
      </c>
    </row>
    <row r="751" spans="53:53">
      <c r="BA751" s="12" t="s">
        <v>2312</v>
      </c>
    </row>
    <row r="752" spans="53:53">
      <c r="BA752" s="12" t="s">
        <v>2313</v>
      </c>
    </row>
    <row r="753" spans="53:53">
      <c r="BA753" s="12" t="s">
        <v>2314</v>
      </c>
    </row>
    <row r="754" spans="53:53">
      <c r="BA754" s="12" t="s">
        <v>2315</v>
      </c>
    </row>
    <row r="755" spans="53:53">
      <c r="BA755" s="12" t="s">
        <v>2316</v>
      </c>
    </row>
    <row r="756" spans="53:53">
      <c r="BA756" s="12" t="s">
        <v>2317</v>
      </c>
    </row>
    <row r="757" spans="53:53">
      <c r="BA757" s="12" t="s">
        <v>2318</v>
      </c>
    </row>
    <row r="758" spans="53:53">
      <c r="BA758" s="12" t="s">
        <v>2319</v>
      </c>
    </row>
    <row r="759" spans="53:53">
      <c r="BA759" s="12" t="s">
        <v>2320</v>
      </c>
    </row>
    <row r="760" spans="53:53">
      <c r="BA760" s="12" t="s">
        <v>2321</v>
      </c>
    </row>
    <row r="761" spans="53:53">
      <c r="BA761" s="12" t="s">
        <v>2322</v>
      </c>
    </row>
    <row r="762" spans="53:53">
      <c r="BA762" s="12" t="s">
        <v>2323</v>
      </c>
    </row>
    <row r="763" spans="53:53">
      <c r="BA763" s="12" t="s">
        <v>2324</v>
      </c>
    </row>
    <row r="764" spans="53:53">
      <c r="BA764" s="12" t="s">
        <v>2325</v>
      </c>
    </row>
    <row r="765" spans="53:53">
      <c r="BA765" s="12" t="s">
        <v>2326</v>
      </c>
    </row>
    <row r="766" spans="53:53">
      <c r="BA766" s="12" t="s">
        <v>2327</v>
      </c>
    </row>
    <row r="767" spans="53:53">
      <c r="BA767" s="12" t="s">
        <v>2328</v>
      </c>
    </row>
    <row r="768" spans="53:53">
      <c r="BA768" s="12" t="s">
        <v>2329</v>
      </c>
    </row>
    <row r="769" spans="53:53">
      <c r="BA769" s="12" t="s">
        <v>2330</v>
      </c>
    </row>
    <row r="770" spans="53:53">
      <c r="BA770" s="12" t="s">
        <v>2331</v>
      </c>
    </row>
    <row r="771" spans="53:53">
      <c r="BA771" s="12" t="s">
        <v>2332</v>
      </c>
    </row>
    <row r="772" spans="53:53">
      <c r="BA772" s="12" t="s">
        <v>2333</v>
      </c>
    </row>
    <row r="773" spans="53:53">
      <c r="BA773" s="12" t="s">
        <v>2334</v>
      </c>
    </row>
    <row r="774" spans="53:53">
      <c r="BA774" s="12" t="s">
        <v>2335</v>
      </c>
    </row>
    <row r="775" spans="53:53">
      <c r="BA775" s="12" t="s">
        <v>2336</v>
      </c>
    </row>
    <row r="776" spans="53:53">
      <c r="BA776" s="12" t="s">
        <v>2337</v>
      </c>
    </row>
    <row r="777" spans="53:53">
      <c r="BA777" s="12" t="s">
        <v>2338</v>
      </c>
    </row>
    <row r="778" spans="53:53">
      <c r="BA778" s="12" t="s">
        <v>2339</v>
      </c>
    </row>
    <row r="779" spans="53:53">
      <c r="BA779" s="12" t="s">
        <v>2340</v>
      </c>
    </row>
    <row r="780" spans="53:53">
      <c r="BA780" s="12" t="s">
        <v>2341</v>
      </c>
    </row>
    <row r="781" spans="53:53">
      <c r="BA781" s="12" t="s">
        <v>2342</v>
      </c>
    </row>
    <row r="782" spans="53:53">
      <c r="BA782" s="12" t="s">
        <v>2343</v>
      </c>
    </row>
    <row r="783" spans="53:53">
      <c r="BA783" s="12" t="s">
        <v>2344</v>
      </c>
    </row>
    <row r="784" spans="53:53">
      <c r="BA784" s="12" t="s">
        <v>2345</v>
      </c>
    </row>
    <row r="785" spans="53:53">
      <c r="BA785" s="12" t="s">
        <v>2346</v>
      </c>
    </row>
    <row r="786" spans="53:53">
      <c r="BA786" s="12" t="s">
        <v>2347</v>
      </c>
    </row>
    <row r="787" spans="53:53">
      <c r="BA787" s="12" t="s">
        <v>2348</v>
      </c>
    </row>
    <row r="788" spans="53:53">
      <c r="BA788" s="12" t="s">
        <v>2349</v>
      </c>
    </row>
    <row r="789" spans="53:53">
      <c r="BA789" s="12" t="s">
        <v>2350</v>
      </c>
    </row>
    <row r="790" spans="53:53">
      <c r="BA790" s="12" t="s">
        <v>2351</v>
      </c>
    </row>
    <row r="791" spans="53:53">
      <c r="BA791" s="12" t="s">
        <v>2352</v>
      </c>
    </row>
    <row r="792" spans="53:53">
      <c r="BA792" s="12" t="s">
        <v>2353</v>
      </c>
    </row>
    <row r="793" spans="53:53">
      <c r="BA793" s="12" t="s">
        <v>2354</v>
      </c>
    </row>
    <row r="794" spans="53:53">
      <c r="BA794" s="12" t="s">
        <v>2355</v>
      </c>
    </row>
    <row r="795" spans="53:53">
      <c r="BA795" s="12" t="s">
        <v>2356</v>
      </c>
    </row>
    <row r="796" spans="53:53">
      <c r="BA796" s="12" t="s">
        <v>2357</v>
      </c>
    </row>
    <row r="797" spans="53:53">
      <c r="BA797" s="12" t="s">
        <v>2358</v>
      </c>
    </row>
    <row r="798" spans="53:53">
      <c r="BA798" s="12" t="s">
        <v>2359</v>
      </c>
    </row>
    <row r="799" spans="53:53">
      <c r="BA799" s="12" t="s">
        <v>2360</v>
      </c>
    </row>
    <row r="800" spans="53:53">
      <c r="BA800" s="12" t="s">
        <v>2361</v>
      </c>
    </row>
    <row r="801" spans="53:53">
      <c r="BA801" s="12" t="s">
        <v>2362</v>
      </c>
    </row>
    <row r="802" spans="53:53">
      <c r="BA802" s="12" t="s">
        <v>2363</v>
      </c>
    </row>
    <row r="803" spans="53:53">
      <c r="BA803" s="12" t="s">
        <v>2364</v>
      </c>
    </row>
    <row r="804" spans="53:53">
      <c r="BA804" s="12" t="s">
        <v>2365</v>
      </c>
    </row>
    <row r="805" spans="53:53">
      <c r="BA805" s="12" t="s">
        <v>2366</v>
      </c>
    </row>
    <row r="806" spans="53:53">
      <c r="BA806" s="12" t="s">
        <v>2367</v>
      </c>
    </row>
    <row r="807" spans="53:53">
      <c r="BA807" s="12" t="s">
        <v>2368</v>
      </c>
    </row>
    <row r="808" spans="53:53">
      <c r="BA808" s="12" t="s">
        <v>2369</v>
      </c>
    </row>
    <row r="809" spans="53:53">
      <c r="BA809" s="12" t="s">
        <v>2370</v>
      </c>
    </row>
    <row r="810" spans="53:53">
      <c r="BA810" s="12" t="s">
        <v>2371</v>
      </c>
    </row>
    <row r="811" spans="53:53">
      <c r="BA811" s="12" t="s">
        <v>2372</v>
      </c>
    </row>
    <row r="812" spans="53:53">
      <c r="BA812" s="12" t="s">
        <v>2373</v>
      </c>
    </row>
    <row r="813" spans="53:53">
      <c r="BA813" s="12" t="s">
        <v>2374</v>
      </c>
    </row>
    <row r="814" spans="53:53">
      <c r="BA814" s="12" t="s">
        <v>2375</v>
      </c>
    </row>
    <row r="815" spans="53:53">
      <c r="BA815" s="12" t="s">
        <v>2376</v>
      </c>
    </row>
    <row r="816" spans="53:53">
      <c r="BA816" s="12" t="s">
        <v>2377</v>
      </c>
    </row>
    <row r="817" spans="53:53">
      <c r="BA817" s="12" t="s">
        <v>2378</v>
      </c>
    </row>
    <row r="818" spans="53:53">
      <c r="BA818" s="12" t="s">
        <v>2379</v>
      </c>
    </row>
    <row r="819" spans="53:53">
      <c r="BA819" s="12" t="s">
        <v>2380</v>
      </c>
    </row>
    <row r="820" spans="53:53">
      <c r="BA820" s="12" t="s">
        <v>2381</v>
      </c>
    </row>
    <row r="821" spans="53:53">
      <c r="BA821" s="12" t="s">
        <v>2382</v>
      </c>
    </row>
    <row r="822" spans="53:53">
      <c r="BA822" s="12" t="s">
        <v>2383</v>
      </c>
    </row>
    <row r="823" spans="53:53">
      <c r="BA823" s="12" t="s">
        <v>2384</v>
      </c>
    </row>
    <row r="824" spans="53:53">
      <c r="BA824" s="12" t="s">
        <v>2385</v>
      </c>
    </row>
    <row r="825" spans="53:53">
      <c r="BA825" s="12" t="s">
        <v>2386</v>
      </c>
    </row>
    <row r="826" spans="53:53">
      <c r="BA826" s="12" t="s">
        <v>2387</v>
      </c>
    </row>
    <row r="827" spans="53:53">
      <c r="BA827" s="12" t="s">
        <v>2388</v>
      </c>
    </row>
    <row r="828" spans="53:53">
      <c r="BA828" s="12" t="s">
        <v>2389</v>
      </c>
    </row>
    <row r="829" spans="53:53">
      <c r="BA829" s="12" t="s">
        <v>2390</v>
      </c>
    </row>
    <row r="830" spans="53:53">
      <c r="BA830" s="12" t="s">
        <v>2391</v>
      </c>
    </row>
    <row r="831" spans="53:53">
      <c r="BA831" s="12" t="s">
        <v>2392</v>
      </c>
    </row>
    <row r="832" spans="53:53">
      <c r="BA832" s="12" t="s">
        <v>2393</v>
      </c>
    </row>
    <row r="833" spans="53:53">
      <c r="BA833" s="12" t="s">
        <v>2394</v>
      </c>
    </row>
    <row r="834" spans="53:53">
      <c r="BA834" s="12" t="s">
        <v>2395</v>
      </c>
    </row>
    <row r="835" spans="53:53">
      <c r="BA835" s="12" t="s">
        <v>2396</v>
      </c>
    </row>
    <row r="836" spans="53:53">
      <c r="BA836" s="12" t="s">
        <v>2397</v>
      </c>
    </row>
    <row r="837" spans="53:53">
      <c r="BA837" s="12" t="s">
        <v>2398</v>
      </c>
    </row>
    <row r="838" spans="53:53">
      <c r="BA838" s="12" t="s">
        <v>2399</v>
      </c>
    </row>
    <row r="839" spans="53:53">
      <c r="BA839" s="12" t="s">
        <v>2400</v>
      </c>
    </row>
    <row r="840" spans="53:53">
      <c r="BA840" s="12" t="s">
        <v>2401</v>
      </c>
    </row>
    <row r="841" spans="53:53">
      <c r="BA841" s="12" t="s">
        <v>2402</v>
      </c>
    </row>
    <row r="842" spans="53:53">
      <c r="BA842" s="12" t="s">
        <v>2403</v>
      </c>
    </row>
    <row r="843" spans="53:53">
      <c r="BA843" s="12" t="s">
        <v>2404</v>
      </c>
    </row>
    <row r="844" spans="53:53">
      <c r="BA844" s="12" t="s">
        <v>2405</v>
      </c>
    </row>
    <row r="845" spans="53:53">
      <c r="BA845" s="12" t="s">
        <v>2406</v>
      </c>
    </row>
    <row r="846" spans="53:53">
      <c r="BA846" s="12" t="s">
        <v>2407</v>
      </c>
    </row>
    <row r="847" spans="53:53">
      <c r="BA847" s="12" t="s">
        <v>2408</v>
      </c>
    </row>
    <row r="848" spans="53:53">
      <c r="BA848" s="12" t="s">
        <v>2409</v>
      </c>
    </row>
    <row r="849" spans="53:53">
      <c r="BA849" s="12" t="s">
        <v>2410</v>
      </c>
    </row>
    <row r="850" spans="53:53">
      <c r="BA850" s="12" t="s">
        <v>2411</v>
      </c>
    </row>
    <row r="851" spans="53:53">
      <c r="BA851" s="12" t="s">
        <v>2412</v>
      </c>
    </row>
    <row r="852" spans="53:53">
      <c r="BA852" s="12" t="s">
        <v>2413</v>
      </c>
    </row>
    <row r="853" spans="53:53">
      <c r="BA853" s="12" t="s">
        <v>2414</v>
      </c>
    </row>
    <row r="854" spans="53:53">
      <c r="BA854" s="12" t="s">
        <v>2415</v>
      </c>
    </row>
    <row r="855" spans="53:53">
      <c r="BA855" s="12" t="s">
        <v>2416</v>
      </c>
    </row>
    <row r="856" spans="53:53">
      <c r="BA856" s="12" t="s">
        <v>2417</v>
      </c>
    </row>
    <row r="857" spans="53:53">
      <c r="BA857" s="12" t="s">
        <v>2418</v>
      </c>
    </row>
    <row r="858" spans="53:53">
      <c r="BA858" s="12" t="s">
        <v>2419</v>
      </c>
    </row>
    <row r="859" spans="53:53">
      <c r="BA859" s="12" t="s">
        <v>2420</v>
      </c>
    </row>
    <row r="860" spans="53:53">
      <c r="BA860" s="12" t="s">
        <v>2421</v>
      </c>
    </row>
    <row r="861" spans="53:53">
      <c r="BA861" s="12" t="s">
        <v>2422</v>
      </c>
    </row>
    <row r="862" spans="53:53">
      <c r="BA862" s="12" t="s">
        <v>2423</v>
      </c>
    </row>
    <row r="863" spans="53:53">
      <c r="BA863" s="12" t="s">
        <v>2424</v>
      </c>
    </row>
    <row r="864" spans="53:53">
      <c r="BA864" s="12" t="s">
        <v>2425</v>
      </c>
    </row>
    <row r="865" spans="53:53">
      <c r="BA865" s="12" t="s">
        <v>2426</v>
      </c>
    </row>
    <row r="866" spans="53:53">
      <c r="BA866" s="12" t="s">
        <v>2427</v>
      </c>
    </row>
    <row r="867" spans="53:53">
      <c r="BA867" s="12" t="s">
        <v>2428</v>
      </c>
    </row>
    <row r="868" spans="53:53">
      <c r="BA868" s="12" t="s">
        <v>2429</v>
      </c>
    </row>
    <row r="869" spans="53:53">
      <c r="BA869" s="12" t="s">
        <v>2430</v>
      </c>
    </row>
    <row r="870" spans="53:53">
      <c r="BA870" s="12" t="s">
        <v>2431</v>
      </c>
    </row>
    <row r="871" spans="53:53">
      <c r="BA871" s="12" t="s">
        <v>2432</v>
      </c>
    </row>
    <row r="872" spans="53:53">
      <c r="BA872" s="12" t="s">
        <v>2433</v>
      </c>
    </row>
    <row r="873" spans="53:53">
      <c r="BA873" s="12" t="s">
        <v>2434</v>
      </c>
    </row>
    <row r="874" spans="53:53">
      <c r="BA874" s="12" t="s">
        <v>2435</v>
      </c>
    </row>
    <row r="875" spans="53:53">
      <c r="BA875" s="12" t="s">
        <v>2436</v>
      </c>
    </row>
    <row r="876" spans="53:53">
      <c r="BA876" s="12" t="s">
        <v>2437</v>
      </c>
    </row>
    <row r="877" spans="53:53">
      <c r="BA877" s="12" t="s">
        <v>2438</v>
      </c>
    </row>
    <row r="878" spans="53:53">
      <c r="BA878" s="12" t="s">
        <v>2439</v>
      </c>
    </row>
    <row r="879" spans="53:53">
      <c r="BA879" s="12" t="s">
        <v>2440</v>
      </c>
    </row>
    <row r="880" spans="53:53">
      <c r="BA880" s="12" t="s">
        <v>2441</v>
      </c>
    </row>
    <row r="881" spans="53:53">
      <c r="BA881" s="12" t="s">
        <v>2442</v>
      </c>
    </row>
    <row r="882" spans="53:53">
      <c r="BA882" s="12" t="s">
        <v>2443</v>
      </c>
    </row>
    <row r="883" spans="53:53">
      <c r="BA883" s="12" t="s">
        <v>2444</v>
      </c>
    </row>
    <row r="884" spans="53:53">
      <c r="BA884" s="12" t="s">
        <v>2445</v>
      </c>
    </row>
    <row r="885" spans="53:53">
      <c r="BA885" s="12" t="s">
        <v>2446</v>
      </c>
    </row>
    <row r="886" spans="53:53">
      <c r="BA886" s="12" t="s">
        <v>2447</v>
      </c>
    </row>
    <row r="887" spans="53:53">
      <c r="BA887" s="12" t="s">
        <v>2448</v>
      </c>
    </row>
    <row r="888" spans="53:53">
      <c r="BA888" s="12" t="s">
        <v>2449</v>
      </c>
    </row>
    <row r="889" spans="53:53">
      <c r="BA889" s="12" t="s">
        <v>2450</v>
      </c>
    </row>
    <row r="890" spans="53:53">
      <c r="BA890" s="12" t="s">
        <v>2451</v>
      </c>
    </row>
    <row r="891" spans="53:53">
      <c r="BA891" s="12" t="s">
        <v>2452</v>
      </c>
    </row>
    <row r="892" spans="53:53">
      <c r="BA892" s="12" t="s">
        <v>2453</v>
      </c>
    </row>
    <row r="893" spans="53:53">
      <c r="BA893" s="12" t="s">
        <v>2454</v>
      </c>
    </row>
    <row r="894" spans="53:53">
      <c r="BA894" s="12" t="s">
        <v>2455</v>
      </c>
    </row>
    <row r="895" spans="53:53">
      <c r="BA895" s="12" t="s">
        <v>2456</v>
      </c>
    </row>
    <row r="896" spans="53:53">
      <c r="BA896" s="12" t="s">
        <v>2457</v>
      </c>
    </row>
    <row r="897" spans="53:53">
      <c r="BA897" s="12" t="s">
        <v>2458</v>
      </c>
    </row>
    <row r="898" spans="53:53">
      <c r="BA898" s="12" t="s">
        <v>2459</v>
      </c>
    </row>
    <row r="899" spans="53:53">
      <c r="BA899" s="12" t="s">
        <v>2460</v>
      </c>
    </row>
    <row r="900" spans="53:53">
      <c r="BA900" s="12" t="s">
        <v>2461</v>
      </c>
    </row>
    <row r="901" spans="53:53">
      <c r="BA901" s="12" t="s">
        <v>2462</v>
      </c>
    </row>
    <row r="902" spans="53:53">
      <c r="BA902" s="12" t="s">
        <v>2463</v>
      </c>
    </row>
    <row r="903" spans="53:53">
      <c r="BA903" s="12" t="s">
        <v>2464</v>
      </c>
    </row>
    <row r="904" spans="53:53">
      <c r="BA904" s="12" t="s">
        <v>2465</v>
      </c>
    </row>
    <row r="905" spans="53:53">
      <c r="BA905" s="12" t="s">
        <v>2466</v>
      </c>
    </row>
    <row r="906" spans="53:53">
      <c r="BA906" s="12" t="s">
        <v>2467</v>
      </c>
    </row>
    <row r="907" spans="53:53">
      <c r="BA907" s="12" t="s">
        <v>2468</v>
      </c>
    </row>
    <row r="908" spans="53:53">
      <c r="BA908" s="12" t="s">
        <v>2469</v>
      </c>
    </row>
    <row r="909" spans="53:53">
      <c r="BA909" s="12" t="s">
        <v>2470</v>
      </c>
    </row>
    <row r="910" spans="53:53">
      <c r="BA910" s="12" t="s">
        <v>2471</v>
      </c>
    </row>
    <row r="911" spans="53:53">
      <c r="BA911" s="12" t="s">
        <v>2472</v>
      </c>
    </row>
    <row r="912" spans="53:53">
      <c r="BA912" s="12" t="s">
        <v>2473</v>
      </c>
    </row>
    <row r="913" spans="53:53">
      <c r="BA913" s="12" t="s">
        <v>2474</v>
      </c>
    </row>
    <row r="914" spans="53:53">
      <c r="BA914" s="12" t="s">
        <v>2475</v>
      </c>
    </row>
    <row r="915" spans="53:53">
      <c r="BA915" s="12" t="s">
        <v>2476</v>
      </c>
    </row>
    <row r="916" spans="53:53">
      <c r="BA916" s="12" t="s">
        <v>2477</v>
      </c>
    </row>
    <row r="917" spans="53:53">
      <c r="BA917" s="12" t="s">
        <v>2478</v>
      </c>
    </row>
    <row r="918" spans="53:53">
      <c r="BA918" s="12" t="s">
        <v>2479</v>
      </c>
    </row>
    <row r="919" spans="53:53">
      <c r="BA919" s="12" t="s">
        <v>2480</v>
      </c>
    </row>
    <row r="920" spans="53:53">
      <c r="BA920" s="12" t="s">
        <v>2481</v>
      </c>
    </row>
    <row r="921" spans="53:53">
      <c r="BA921" s="12" t="s">
        <v>2482</v>
      </c>
    </row>
    <row r="922" spans="53:53">
      <c r="BA922" s="12" t="s">
        <v>2483</v>
      </c>
    </row>
    <row r="923" spans="53:53">
      <c r="BA923" s="12" t="s">
        <v>2484</v>
      </c>
    </row>
    <row r="924" spans="53:53">
      <c r="BA924" s="12" t="s">
        <v>2485</v>
      </c>
    </row>
    <row r="925" spans="53:53">
      <c r="BA925" s="12" t="s">
        <v>2486</v>
      </c>
    </row>
    <row r="926" spans="53:53">
      <c r="BA926" s="12" t="s">
        <v>2487</v>
      </c>
    </row>
    <row r="927" spans="53:53">
      <c r="BA927" s="12" t="s">
        <v>2488</v>
      </c>
    </row>
    <row r="928" spans="53:53">
      <c r="BA928" s="12" t="s">
        <v>2489</v>
      </c>
    </row>
    <row r="929" spans="53:53">
      <c r="BA929" s="12" t="s">
        <v>2490</v>
      </c>
    </row>
    <row r="930" spans="53:53">
      <c r="BA930" s="12" t="s">
        <v>2491</v>
      </c>
    </row>
    <row r="931" spans="53:53">
      <c r="BA931" s="12" t="s">
        <v>2492</v>
      </c>
    </row>
    <row r="932" spans="53:53">
      <c r="BA932" s="12" t="s">
        <v>2493</v>
      </c>
    </row>
    <row r="933" spans="53:53">
      <c r="BA933" s="12" t="s">
        <v>2494</v>
      </c>
    </row>
    <row r="934" spans="53:53">
      <c r="BA934" s="12" t="s">
        <v>2495</v>
      </c>
    </row>
    <row r="935" spans="53:53">
      <c r="BA935" s="12" t="s">
        <v>2496</v>
      </c>
    </row>
    <row r="936" spans="53:53">
      <c r="BA936" s="12" t="s">
        <v>2497</v>
      </c>
    </row>
    <row r="937" spans="53:53">
      <c r="BA937" s="12" t="s">
        <v>2498</v>
      </c>
    </row>
    <row r="938" spans="53:53">
      <c r="BA938" s="12" t="s">
        <v>2499</v>
      </c>
    </row>
    <row r="939" spans="53:53">
      <c r="BA939" s="12" t="s">
        <v>2500</v>
      </c>
    </row>
    <row r="940" spans="53:53">
      <c r="BA940" s="12" t="s">
        <v>2501</v>
      </c>
    </row>
    <row r="941" spans="53:53">
      <c r="BA941" s="12" t="s">
        <v>2502</v>
      </c>
    </row>
    <row r="942" spans="53:53">
      <c r="BA942" s="12" t="s">
        <v>2503</v>
      </c>
    </row>
    <row r="943" spans="53:53">
      <c r="BA943" s="12" t="s">
        <v>2504</v>
      </c>
    </row>
    <row r="944" spans="53:53">
      <c r="BA944" s="12" t="s">
        <v>2505</v>
      </c>
    </row>
    <row r="945" spans="53:53">
      <c r="BA945" s="12" t="s">
        <v>2506</v>
      </c>
    </row>
    <row r="946" spans="53:53">
      <c r="BA946" s="12" t="s">
        <v>2507</v>
      </c>
    </row>
    <row r="947" spans="53:53">
      <c r="BA947" s="12" t="s">
        <v>2508</v>
      </c>
    </row>
    <row r="948" spans="53:53">
      <c r="BA948" s="12" t="s">
        <v>2509</v>
      </c>
    </row>
    <row r="949" spans="53:53">
      <c r="BA949" s="12" t="s">
        <v>2510</v>
      </c>
    </row>
    <row r="950" spans="53:53">
      <c r="BA950" s="12" t="s">
        <v>2511</v>
      </c>
    </row>
    <row r="951" spans="53:53">
      <c r="BA951" s="12" t="s">
        <v>2512</v>
      </c>
    </row>
    <row r="952" spans="53:53">
      <c r="BA952" s="12" t="s">
        <v>2513</v>
      </c>
    </row>
    <row r="953" spans="53:53">
      <c r="BA953" s="12" t="s">
        <v>2514</v>
      </c>
    </row>
    <row r="954" spans="53:53">
      <c r="BA954" s="12" t="s">
        <v>2515</v>
      </c>
    </row>
    <row r="955" spans="53:53">
      <c r="BA955" s="12" t="s">
        <v>2516</v>
      </c>
    </row>
    <row r="956" spans="53:53">
      <c r="BA956" s="12" t="s">
        <v>2517</v>
      </c>
    </row>
    <row r="957" spans="53:53">
      <c r="BA957" s="12" t="s">
        <v>2518</v>
      </c>
    </row>
    <row r="958" spans="53:53">
      <c r="BA958" s="12" t="s">
        <v>2519</v>
      </c>
    </row>
    <row r="959" spans="53:53">
      <c r="BA959" s="12" t="s">
        <v>2520</v>
      </c>
    </row>
    <row r="960" spans="53:53">
      <c r="BA960" s="12" t="s">
        <v>2521</v>
      </c>
    </row>
    <row r="961" spans="53:53">
      <c r="BA961" s="12" t="s">
        <v>2522</v>
      </c>
    </row>
    <row r="962" spans="53:53">
      <c r="BA962" s="12" t="s">
        <v>2523</v>
      </c>
    </row>
    <row r="963" spans="53:53">
      <c r="BA963" s="12" t="s">
        <v>2524</v>
      </c>
    </row>
    <row r="964" spans="53:53">
      <c r="BA964" s="12" t="s">
        <v>2525</v>
      </c>
    </row>
    <row r="965" spans="53:53">
      <c r="BA965" s="12" t="s">
        <v>2526</v>
      </c>
    </row>
    <row r="966" spans="53:53">
      <c r="BA966" s="12" t="s">
        <v>2527</v>
      </c>
    </row>
    <row r="967" spans="53:53">
      <c r="BA967" s="12" t="s">
        <v>2528</v>
      </c>
    </row>
    <row r="968" spans="53:53">
      <c r="BA968" s="12" t="s">
        <v>2529</v>
      </c>
    </row>
    <row r="969" spans="53:53">
      <c r="BA969" s="12" t="s">
        <v>2530</v>
      </c>
    </row>
    <row r="970" spans="53:53">
      <c r="BA970" s="12" t="s">
        <v>2531</v>
      </c>
    </row>
    <row r="971" spans="53:53">
      <c r="BA971" s="12" t="s">
        <v>2532</v>
      </c>
    </row>
    <row r="972" spans="53:53">
      <c r="BA972" s="12" t="s">
        <v>2533</v>
      </c>
    </row>
    <row r="973" spans="53:53">
      <c r="BA973" s="12" t="s">
        <v>2534</v>
      </c>
    </row>
    <row r="974" spans="53:53">
      <c r="BA974" s="12" t="s">
        <v>2535</v>
      </c>
    </row>
    <row r="975" spans="53:53">
      <c r="BA975" s="12" t="s">
        <v>2536</v>
      </c>
    </row>
    <row r="976" spans="53:53">
      <c r="BA976" s="12" t="s">
        <v>2537</v>
      </c>
    </row>
    <row r="977" spans="53:53">
      <c r="BA977" s="12" t="s">
        <v>2538</v>
      </c>
    </row>
    <row r="978" spans="53:53">
      <c r="BA978" s="12" t="s">
        <v>2539</v>
      </c>
    </row>
    <row r="979" spans="53:53">
      <c r="BA979" s="12" t="s">
        <v>2540</v>
      </c>
    </row>
    <row r="980" spans="53:53">
      <c r="BA980" s="12" t="s">
        <v>2541</v>
      </c>
    </row>
    <row r="981" spans="53:53">
      <c r="BA981" s="12" t="s">
        <v>2542</v>
      </c>
    </row>
    <row r="982" spans="53:53">
      <c r="BA982" s="12" t="s">
        <v>2543</v>
      </c>
    </row>
    <row r="983" spans="53:53">
      <c r="BA983" s="12" t="s">
        <v>2544</v>
      </c>
    </row>
    <row r="984" spans="53:53">
      <c r="BA984" s="12" t="s">
        <v>2545</v>
      </c>
    </row>
    <row r="985" spans="53:53">
      <c r="BA985" s="12" t="s">
        <v>2546</v>
      </c>
    </row>
    <row r="986" spans="53:53">
      <c r="BA986" s="12" t="s">
        <v>2547</v>
      </c>
    </row>
    <row r="987" spans="53:53">
      <c r="BA987" s="12" t="s">
        <v>2548</v>
      </c>
    </row>
    <row r="988" spans="53:53">
      <c r="BA988" s="12" t="s">
        <v>2549</v>
      </c>
    </row>
    <row r="989" spans="53:53">
      <c r="BA989" s="12" t="s">
        <v>2550</v>
      </c>
    </row>
    <row r="990" spans="53:53">
      <c r="BA990" s="12" t="s">
        <v>2551</v>
      </c>
    </row>
    <row r="991" spans="53:53">
      <c r="BA991" s="12" t="s">
        <v>2552</v>
      </c>
    </row>
    <row r="992" spans="53:53">
      <c r="BA992" s="12" t="s">
        <v>2553</v>
      </c>
    </row>
    <row r="993" spans="53:53">
      <c r="BA993" s="12" t="s">
        <v>2554</v>
      </c>
    </row>
    <row r="994" spans="53:53">
      <c r="BA994" s="12" t="s">
        <v>2555</v>
      </c>
    </row>
    <row r="995" spans="53:53">
      <c r="BA995" s="12" t="s">
        <v>2556</v>
      </c>
    </row>
    <row r="996" spans="53:53">
      <c r="BA996" s="12" t="s">
        <v>2557</v>
      </c>
    </row>
    <row r="997" spans="53:53">
      <c r="BA997" s="12" t="s">
        <v>2558</v>
      </c>
    </row>
    <row r="998" spans="53:53">
      <c r="BA998" s="12" t="s">
        <v>2559</v>
      </c>
    </row>
    <row r="999" spans="53:53">
      <c r="BA999" s="12" t="s">
        <v>2560</v>
      </c>
    </row>
    <row r="1000" spans="53:53">
      <c r="BA1000" s="12" t="s">
        <v>2561</v>
      </c>
    </row>
    <row r="1001" spans="53:53">
      <c r="BA1001" s="12" t="s">
        <v>2562</v>
      </c>
    </row>
    <row r="1002" spans="53:53">
      <c r="BA1002" s="12" t="s">
        <v>2563</v>
      </c>
    </row>
    <row r="1003" spans="53:53">
      <c r="BA1003" s="12" t="s">
        <v>2564</v>
      </c>
    </row>
    <row r="1004" spans="53:53">
      <c r="BA1004" s="12" t="s">
        <v>2565</v>
      </c>
    </row>
    <row r="1005" spans="53:53">
      <c r="BA1005" s="12" t="s">
        <v>2566</v>
      </c>
    </row>
    <row r="1006" spans="53:53">
      <c r="BA1006" s="12" t="s">
        <v>2567</v>
      </c>
    </row>
    <row r="1007" spans="53:53">
      <c r="BA1007" s="12" t="s">
        <v>2568</v>
      </c>
    </row>
    <row r="1008" spans="53:53">
      <c r="BA1008" s="12" t="s">
        <v>2569</v>
      </c>
    </row>
    <row r="1009" spans="53:53">
      <c r="BA1009" s="12" t="s">
        <v>2570</v>
      </c>
    </row>
    <row r="1010" spans="53:53">
      <c r="BA1010" s="12" t="s">
        <v>2571</v>
      </c>
    </row>
    <row r="1011" spans="53:53">
      <c r="BA1011" s="12" t="s">
        <v>2572</v>
      </c>
    </row>
    <row r="1012" spans="53:53">
      <c r="BA1012" s="12" t="s">
        <v>2573</v>
      </c>
    </row>
    <row r="1013" spans="53:53">
      <c r="BA1013" s="12" t="s">
        <v>2574</v>
      </c>
    </row>
    <row r="1014" spans="53:53">
      <c r="BA1014" s="12" t="s">
        <v>2575</v>
      </c>
    </row>
    <row r="1015" spans="53:53">
      <c r="BA1015" s="12" t="s">
        <v>2576</v>
      </c>
    </row>
    <row r="1016" spans="53:53">
      <c r="BA1016" s="12" t="s">
        <v>2577</v>
      </c>
    </row>
    <row r="1017" spans="53:53">
      <c r="BA1017" s="12" t="s">
        <v>2578</v>
      </c>
    </row>
    <row r="1018" spans="53:53">
      <c r="BA1018" s="12" t="s">
        <v>2579</v>
      </c>
    </row>
    <row r="1019" spans="53:53">
      <c r="BA1019" s="12" t="s">
        <v>2580</v>
      </c>
    </row>
    <row r="1020" spans="53:53">
      <c r="BA1020" s="12" t="s">
        <v>2581</v>
      </c>
    </row>
    <row r="1021" spans="53:53">
      <c r="BA1021" s="12" t="s">
        <v>2582</v>
      </c>
    </row>
    <row r="1022" spans="53:53">
      <c r="BA1022" s="12" t="s">
        <v>2583</v>
      </c>
    </row>
    <row r="1023" spans="53:53">
      <c r="BA1023" s="12" t="s">
        <v>2584</v>
      </c>
    </row>
    <row r="1024" spans="53:53">
      <c r="BA1024" s="12" t="s">
        <v>2585</v>
      </c>
    </row>
    <row r="1025" spans="53:53">
      <c r="BA1025" s="12" t="s">
        <v>2586</v>
      </c>
    </row>
    <row r="1026" spans="53:53">
      <c r="BA1026" s="12" t="s">
        <v>2587</v>
      </c>
    </row>
    <row r="1027" spans="53:53">
      <c r="BA1027" s="12" t="s">
        <v>2588</v>
      </c>
    </row>
    <row r="1028" spans="53:53">
      <c r="BA1028" s="12" t="s">
        <v>2589</v>
      </c>
    </row>
    <row r="1029" spans="53:53">
      <c r="BA1029" s="12" t="s">
        <v>2590</v>
      </c>
    </row>
    <row r="1030" spans="53:53">
      <c r="BA1030" s="12" t="s">
        <v>2591</v>
      </c>
    </row>
    <row r="1031" spans="53:53">
      <c r="BA1031" s="12" t="s">
        <v>2592</v>
      </c>
    </row>
    <row r="1032" spans="53:53">
      <c r="BA1032" s="12" t="s">
        <v>2593</v>
      </c>
    </row>
    <row r="1033" spans="53:53">
      <c r="BA1033" s="12" t="s">
        <v>2594</v>
      </c>
    </row>
    <row r="1034" spans="53:53">
      <c r="BA1034" s="12" t="s">
        <v>2595</v>
      </c>
    </row>
    <row r="1035" spans="53:53">
      <c r="BA1035" s="12" t="s">
        <v>2596</v>
      </c>
    </row>
    <row r="1036" spans="53:53">
      <c r="BA1036" s="12" t="s">
        <v>2597</v>
      </c>
    </row>
    <row r="1037" spans="53:53">
      <c r="BA1037" s="12" t="s">
        <v>2598</v>
      </c>
    </row>
    <row r="1038" spans="53:53">
      <c r="BA1038" s="12" t="s">
        <v>2599</v>
      </c>
    </row>
    <row r="1039" spans="53:53">
      <c r="BA1039" s="12" t="s">
        <v>2600</v>
      </c>
    </row>
    <row r="1040" spans="53:53">
      <c r="BA1040" s="12" t="s">
        <v>2601</v>
      </c>
    </row>
    <row r="1041" spans="53:53">
      <c r="BA1041" s="12" t="s">
        <v>2602</v>
      </c>
    </row>
    <row r="1042" spans="53:53">
      <c r="BA1042" s="12" t="s">
        <v>2603</v>
      </c>
    </row>
    <row r="1043" spans="53:53">
      <c r="BA1043" s="12" t="s">
        <v>2604</v>
      </c>
    </row>
    <row r="1044" spans="53:53">
      <c r="BA1044" s="12" t="s">
        <v>2605</v>
      </c>
    </row>
    <row r="1045" spans="53:53">
      <c r="BA1045" s="12" t="s">
        <v>2606</v>
      </c>
    </row>
    <row r="1046" spans="53:53">
      <c r="BA1046" s="12" t="s">
        <v>2607</v>
      </c>
    </row>
    <row r="1047" spans="53:53">
      <c r="BA1047" s="12" t="s">
        <v>2608</v>
      </c>
    </row>
    <row r="1048" spans="53:53">
      <c r="BA1048" s="12" t="s">
        <v>2609</v>
      </c>
    </row>
    <row r="1049" spans="53:53">
      <c r="BA1049" s="12" t="s">
        <v>2610</v>
      </c>
    </row>
    <row r="1050" spans="53:53">
      <c r="BA1050" s="12" t="s">
        <v>2611</v>
      </c>
    </row>
    <row r="1051" spans="53:53">
      <c r="BA1051" s="12" t="s">
        <v>2612</v>
      </c>
    </row>
    <row r="1052" spans="53:53">
      <c r="BA1052" s="12" t="s">
        <v>2613</v>
      </c>
    </row>
    <row r="1053" spans="53:53">
      <c r="BA1053" s="12" t="s">
        <v>2614</v>
      </c>
    </row>
    <row r="1054" spans="53:53">
      <c r="BA1054" s="12" t="s">
        <v>2615</v>
      </c>
    </row>
    <row r="1055" spans="53:53">
      <c r="BA1055" s="12" t="s">
        <v>2616</v>
      </c>
    </row>
    <row r="1056" spans="53:53">
      <c r="BA1056" s="12" t="s">
        <v>2617</v>
      </c>
    </row>
    <row r="1057" spans="53:53">
      <c r="BA1057" s="12" t="s">
        <v>2618</v>
      </c>
    </row>
    <row r="1058" spans="53:53">
      <c r="BA1058" s="12" t="s">
        <v>2619</v>
      </c>
    </row>
    <row r="1059" spans="53:53">
      <c r="BA1059" s="12" t="s">
        <v>2620</v>
      </c>
    </row>
    <row r="1060" spans="53:53">
      <c r="BA1060" s="12" t="s">
        <v>2621</v>
      </c>
    </row>
    <row r="1061" spans="53:53">
      <c r="BA1061" s="12" t="s">
        <v>2622</v>
      </c>
    </row>
    <row r="1062" spans="53:53">
      <c r="BA1062" s="12" t="s">
        <v>2623</v>
      </c>
    </row>
    <row r="1063" spans="53:53">
      <c r="BA1063" s="12" t="s">
        <v>2624</v>
      </c>
    </row>
    <row r="1064" spans="53:53">
      <c r="BA1064" s="12" t="s">
        <v>2625</v>
      </c>
    </row>
    <row r="1065" spans="53:53">
      <c r="BA1065" s="12" t="s">
        <v>2626</v>
      </c>
    </row>
    <row r="1066" spans="53:53">
      <c r="BA1066" s="12" t="s">
        <v>2627</v>
      </c>
    </row>
    <row r="1067" spans="53:53">
      <c r="BA1067" s="12" t="s">
        <v>2628</v>
      </c>
    </row>
    <row r="1068" spans="53:53">
      <c r="BA1068" s="12" t="s">
        <v>2629</v>
      </c>
    </row>
    <row r="1069" spans="53:53">
      <c r="BA1069" s="12" t="s">
        <v>2630</v>
      </c>
    </row>
    <row r="1070" spans="53:53">
      <c r="BA1070" s="12" t="s">
        <v>2631</v>
      </c>
    </row>
    <row r="1071" spans="53:53">
      <c r="BA1071" s="12" t="s">
        <v>2632</v>
      </c>
    </row>
    <row r="1072" spans="53:53">
      <c r="BA1072" s="12" t="s">
        <v>2633</v>
      </c>
    </row>
    <row r="1073" spans="53:53">
      <c r="BA1073" s="12" t="s">
        <v>2634</v>
      </c>
    </row>
    <row r="1074" spans="53:53">
      <c r="BA1074" s="12" t="s">
        <v>2635</v>
      </c>
    </row>
    <row r="1075" spans="53:53">
      <c r="BA1075" s="12" t="s">
        <v>2636</v>
      </c>
    </row>
    <row r="1076" spans="53:53">
      <c r="BA1076" s="12" t="s">
        <v>2637</v>
      </c>
    </row>
    <row r="1077" spans="53:53">
      <c r="BA1077" s="12" t="s">
        <v>2638</v>
      </c>
    </row>
    <row r="1078" spans="53:53">
      <c r="BA1078" s="12" t="s">
        <v>2639</v>
      </c>
    </row>
    <row r="1079" spans="53:53">
      <c r="BA1079" s="12" t="s">
        <v>2640</v>
      </c>
    </row>
    <row r="1080" spans="53:53">
      <c r="BA1080" s="12" t="s">
        <v>2641</v>
      </c>
    </row>
    <row r="1081" spans="53:53">
      <c r="BA1081" s="12" t="s">
        <v>2642</v>
      </c>
    </row>
    <row r="1082" spans="53:53">
      <c r="BA1082" s="12" t="s">
        <v>2643</v>
      </c>
    </row>
    <row r="1083" spans="53:53">
      <c r="BA1083" s="12" t="s">
        <v>2644</v>
      </c>
    </row>
    <row r="1084" spans="53:53">
      <c r="BA1084" s="12" t="s">
        <v>2645</v>
      </c>
    </row>
    <row r="1085" spans="53:53">
      <c r="BA1085" s="12" t="s">
        <v>2646</v>
      </c>
    </row>
    <row r="1086" spans="53:53">
      <c r="BA1086" s="12" t="s">
        <v>2647</v>
      </c>
    </row>
    <row r="1087" spans="53:53">
      <c r="BA1087" s="12" t="s">
        <v>2648</v>
      </c>
    </row>
    <row r="1088" spans="53:53">
      <c r="BA1088" s="12" t="s">
        <v>2649</v>
      </c>
    </row>
    <row r="1089" spans="53:53">
      <c r="BA1089" s="12" t="s">
        <v>2650</v>
      </c>
    </row>
    <row r="1090" spans="53:53">
      <c r="BA1090" s="12" t="s">
        <v>2651</v>
      </c>
    </row>
    <row r="1091" spans="53:53">
      <c r="BA1091" s="12" t="s">
        <v>2652</v>
      </c>
    </row>
    <row r="1092" spans="53:53">
      <c r="BA1092" s="12" t="s">
        <v>2653</v>
      </c>
    </row>
    <row r="1093" spans="53:53">
      <c r="BA1093" s="12" t="s">
        <v>2654</v>
      </c>
    </row>
    <row r="1094" spans="53:53">
      <c r="BA1094" s="12" t="s">
        <v>2655</v>
      </c>
    </row>
    <row r="1095" spans="53:53">
      <c r="BA1095" s="12" t="s">
        <v>2656</v>
      </c>
    </row>
    <row r="1096" spans="53:53">
      <c r="BA1096" s="12" t="s">
        <v>2657</v>
      </c>
    </row>
    <row r="1097" spans="53:53">
      <c r="BA1097" s="12" t="s">
        <v>2658</v>
      </c>
    </row>
    <row r="1098" spans="53:53">
      <c r="BA1098" s="12" t="s">
        <v>2659</v>
      </c>
    </row>
    <row r="1099" spans="53:53">
      <c r="BA1099" s="12" t="s">
        <v>2660</v>
      </c>
    </row>
    <row r="1100" spans="53:53">
      <c r="BA1100" s="12" t="s">
        <v>2661</v>
      </c>
    </row>
    <row r="1101" spans="53:53">
      <c r="BA1101" s="12" t="s">
        <v>2662</v>
      </c>
    </row>
    <row r="1102" spans="53:53">
      <c r="BA1102" s="12" t="s">
        <v>2663</v>
      </c>
    </row>
    <row r="1103" spans="53:53">
      <c r="BA1103" s="12" t="s">
        <v>2664</v>
      </c>
    </row>
    <row r="1104" spans="53:53">
      <c r="BA1104" s="12" t="s">
        <v>2665</v>
      </c>
    </row>
    <row r="1105" spans="53:53">
      <c r="BA1105" s="12" t="s">
        <v>2666</v>
      </c>
    </row>
    <row r="1106" spans="53:53">
      <c r="BA1106" s="12" t="s">
        <v>2667</v>
      </c>
    </row>
    <row r="1107" spans="53:53">
      <c r="BA1107" s="12" t="s">
        <v>2668</v>
      </c>
    </row>
    <row r="1108" spans="53:53">
      <c r="BA1108" s="12" t="s">
        <v>2669</v>
      </c>
    </row>
    <row r="1109" spans="53:53">
      <c r="BA1109" s="12" t="s">
        <v>2670</v>
      </c>
    </row>
    <row r="1110" spans="53:53">
      <c r="BA1110" s="12" t="s">
        <v>2671</v>
      </c>
    </row>
    <row r="1111" spans="53:53">
      <c r="BA1111" s="12" t="s">
        <v>2672</v>
      </c>
    </row>
    <row r="1112" spans="53:53">
      <c r="BA1112" s="12" t="s">
        <v>2673</v>
      </c>
    </row>
    <row r="1113" spans="53:53">
      <c r="BA1113" s="12" t="s">
        <v>2674</v>
      </c>
    </row>
    <row r="1114" spans="53:53">
      <c r="BA1114" s="12" t="s">
        <v>2675</v>
      </c>
    </row>
    <row r="1115" spans="53:53">
      <c r="BA1115" s="12" t="s">
        <v>2676</v>
      </c>
    </row>
    <row r="1116" spans="53:53">
      <c r="BA1116" s="12" t="s">
        <v>2677</v>
      </c>
    </row>
    <row r="1117" spans="53:53">
      <c r="BA1117" s="12" t="s">
        <v>2678</v>
      </c>
    </row>
    <row r="1118" spans="53:53">
      <c r="BA1118" s="12" t="s">
        <v>2679</v>
      </c>
    </row>
    <row r="1119" spans="53:53">
      <c r="BA1119" s="12" t="s">
        <v>2680</v>
      </c>
    </row>
    <row r="1120" spans="53:53">
      <c r="BA1120" s="12" t="s">
        <v>2681</v>
      </c>
    </row>
    <row r="1121" spans="53:53">
      <c r="BA1121" s="12" t="s">
        <v>2682</v>
      </c>
    </row>
    <row r="1122" spans="53:53">
      <c r="BA1122" s="12" t="s">
        <v>2683</v>
      </c>
    </row>
    <row r="1123" spans="53:53">
      <c r="BA1123" s="12" t="s">
        <v>2684</v>
      </c>
    </row>
    <row r="1124" spans="53:53">
      <c r="BA1124" s="12" t="s">
        <v>2685</v>
      </c>
    </row>
    <row r="1125" spans="53:53">
      <c r="BA1125" s="12" t="s">
        <v>2686</v>
      </c>
    </row>
    <row r="1126" spans="53:53">
      <c r="BA1126" s="12" t="s">
        <v>2687</v>
      </c>
    </row>
    <row r="1127" spans="53:53">
      <c r="BA1127" s="12" t="s">
        <v>2688</v>
      </c>
    </row>
    <row r="1128" spans="53:53">
      <c r="BA1128" s="12" t="s">
        <v>2689</v>
      </c>
    </row>
    <row r="1129" spans="53:53">
      <c r="BA1129" s="12" t="s">
        <v>2690</v>
      </c>
    </row>
    <row r="1130" spans="53:53">
      <c r="BA1130" s="12" t="s">
        <v>2691</v>
      </c>
    </row>
    <row r="1131" spans="53:53">
      <c r="BA1131" s="12" t="s">
        <v>2692</v>
      </c>
    </row>
    <row r="1132" spans="53:53">
      <c r="BA1132" s="12" t="s">
        <v>2693</v>
      </c>
    </row>
    <row r="1133" spans="53:53">
      <c r="BA1133" s="12" t="s">
        <v>2694</v>
      </c>
    </row>
    <row r="1134" spans="53:53">
      <c r="BA1134" s="12" t="s">
        <v>2695</v>
      </c>
    </row>
    <row r="1135" spans="53:53">
      <c r="BA1135" s="12" t="s">
        <v>2696</v>
      </c>
    </row>
    <row r="1136" spans="53:53">
      <c r="BA1136" s="12" t="s">
        <v>2697</v>
      </c>
    </row>
    <row r="1137" spans="53:53">
      <c r="BA1137" s="12" t="s">
        <v>2698</v>
      </c>
    </row>
    <row r="1138" spans="53:53">
      <c r="BA1138" s="12" t="s">
        <v>2699</v>
      </c>
    </row>
    <row r="1139" spans="53:53">
      <c r="BA1139" s="12" t="s">
        <v>2700</v>
      </c>
    </row>
    <row r="1140" spans="53:53">
      <c r="BA1140" s="12" t="s">
        <v>2701</v>
      </c>
    </row>
    <row r="1141" spans="53:53">
      <c r="BA1141" s="12" t="s">
        <v>2702</v>
      </c>
    </row>
    <row r="1142" spans="53:53">
      <c r="BA1142" s="12" t="s">
        <v>2703</v>
      </c>
    </row>
    <row r="1143" spans="53:53">
      <c r="BA1143" s="12" t="s">
        <v>2704</v>
      </c>
    </row>
    <row r="1144" spans="53:53">
      <c r="BA1144" s="12" t="s">
        <v>2705</v>
      </c>
    </row>
    <row r="1145" spans="53:53">
      <c r="BA1145" s="12" t="s">
        <v>2706</v>
      </c>
    </row>
    <row r="1146" spans="53:53">
      <c r="BA1146" s="12" t="s">
        <v>2707</v>
      </c>
    </row>
    <row r="1147" spans="53:53">
      <c r="BA1147" s="12" t="s">
        <v>2708</v>
      </c>
    </row>
    <row r="1148" spans="53:53">
      <c r="BA1148" s="12" t="s">
        <v>2709</v>
      </c>
    </row>
    <row r="1149" spans="53:53">
      <c r="BA1149" s="12" t="s">
        <v>2710</v>
      </c>
    </row>
    <row r="1150" spans="53:53">
      <c r="BA1150" s="12" t="s">
        <v>2711</v>
      </c>
    </row>
    <row r="1151" spans="53:53">
      <c r="BA1151" s="12" t="s">
        <v>2712</v>
      </c>
    </row>
    <row r="1152" spans="53:53">
      <c r="BA1152" s="12" t="s">
        <v>2713</v>
      </c>
    </row>
    <row r="1153" spans="53:53">
      <c r="BA1153" s="12" t="s">
        <v>2714</v>
      </c>
    </row>
    <row r="1154" spans="53:53">
      <c r="BA1154" s="12" t="s">
        <v>2715</v>
      </c>
    </row>
    <row r="1155" spans="53:53">
      <c r="BA1155" s="12" t="s">
        <v>2716</v>
      </c>
    </row>
    <row r="1156" spans="53:53">
      <c r="BA1156" s="12" t="s">
        <v>2717</v>
      </c>
    </row>
    <row r="1157" spans="53:53">
      <c r="BA1157" s="12" t="s">
        <v>2718</v>
      </c>
    </row>
    <row r="1158" spans="53:53">
      <c r="BA1158" s="12" t="s">
        <v>2719</v>
      </c>
    </row>
    <row r="1159" spans="53:53">
      <c r="BA1159" s="12" t="s">
        <v>2720</v>
      </c>
    </row>
    <row r="1160" spans="53:53">
      <c r="BA1160" s="12" t="s">
        <v>2721</v>
      </c>
    </row>
    <row r="1161" spans="53:53">
      <c r="BA1161" s="12" t="s">
        <v>2722</v>
      </c>
    </row>
    <row r="1162" spans="53:53">
      <c r="BA1162" s="12" t="s">
        <v>2723</v>
      </c>
    </row>
    <row r="1163" spans="53:53">
      <c r="BA1163" s="12" t="s">
        <v>2724</v>
      </c>
    </row>
    <row r="1164" spans="53:53">
      <c r="BA1164" s="12" t="s">
        <v>2725</v>
      </c>
    </row>
    <row r="1165" spans="53:53">
      <c r="BA1165" s="12" t="s">
        <v>2726</v>
      </c>
    </row>
    <row r="1166" spans="53:53">
      <c r="BA1166" s="12" t="s">
        <v>2727</v>
      </c>
    </row>
    <row r="1167" spans="53:53">
      <c r="BA1167" s="12" t="s">
        <v>2728</v>
      </c>
    </row>
    <row r="1168" spans="53:53">
      <c r="BA1168" s="12" t="s">
        <v>2729</v>
      </c>
    </row>
    <row r="1169" spans="53:53">
      <c r="BA1169" s="12" t="s">
        <v>2730</v>
      </c>
    </row>
    <row r="1170" spans="53:53">
      <c r="BA1170" s="12" t="s">
        <v>2731</v>
      </c>
    </row>
    <row r="1171" spans="53:53">
      <c r="BA1171" s="12" t="s">
        <v>2732</v>
      </c>
    </row>
    <row r="1172" spans="53:53">
      <c r="BA1172" s="12" t="s">
        <v>2733</v>
      </c>
    </row>
    <row r="1173" spans="53:53">
      <c r="BA1173" s="12" t="s">
        <v>2734</v>
      </c>
    </row>
    <row r="1174" spans="53:53">
      <c r="BA1174" s="12" t="s">
        <v>2735</v>
      </c>
    </row>
    <row r="1175" spans="53:53">
      <c r="BA1175" s="12" t="s">
        <v>2736</v>
      </c>
    </row>
    <row r="1176" spans="53:53">
      <c r="BA1176" s="12" t="s">
        <v>2737</v>
      </c>
    </row>
    <row r="1177" spans="53:53">
      <c r="BA1177" s="12" t="s">
        <v>2738</v>
      </c>
    </row>
    <row r="1178" spans="53:53">
      <c r="BA1178" s="12" t="s">
        <v>2739</v>
      </c>
    </row>
    <row r="1179" spans="53:53">
      <c r="BA1179" s="12" t="s">
        <v>2740</v>
      </c>
    </row>
    <row r="1180" spans="53:53">
      <c r="BA1180" s="12" t="s">
        <v>2741</v>
      </c>
    </row>
    <row r="1181" spans="53:53">
      <c r="BA1181" s="12" t="s">
        <v>2742</v>
      </c>
    </row>
    <row r="1182" spans="53:53">
      <c r="BA1182" s="12" t="s">
        <v>2743</v>
      </c>
    </row>
    <row r="1183" spans="53:53">
      <c r="BA1183" s="12" t="s">
        <v>2744</v>
      </c>
    </row>
    <row r="1184" spans="53:53">
      <c r="BA1184" s="12" t="s">
        <v>2745</v>
      </c>
    </row>
    <row r="1185" spans="53:53">
      <c r="BA1185" s="12" t="s">
        <v>2746</v>
      </c>
    </row>
    <row r="1186" spans="53:53">
      <c r="BA1186" s="12" t="s">
        <v>2747</v>
      </c>
    </row>
    <row r="1187" spans="53:53">
      <c r="BA1187" s="12" t="s">
        <v>2748</v>
      </c>
    </row>
    <row r="1188" spans="53:53">
      <c r="BA1188" s="12" t="s">
        <v>2749</v>
      </c>
    </row>
    <row r="1189" spans="53:53">
      <c r="BA1189" s="12" t="s">
        <v>2750</v>
      </c>
    </row>
    <row r="1190" spans="53:53">
      <c r="BA1190" s="12" t="s">
        <v>2751</v>
      </c>
    </row>
    <row r="1191" spans="53:53">
      <c r="BA1191" s="12" t="s">
        <v>2752</v>
      </c>
    </row>
    <row r="1192" spans="53:53">
      <c r="BA1192" s="12" t="s">
        <v>2753</v>
      </c>
    </row>
    <row r="1193" spans="53:53">
      <c r="BA1193" s="12" t="s">
        <v>2754</v>
      </c>
    </row>
    <row r="1194" spans="53:53">
      <c r="BA1194" s="12" t="s">
        <v>2755</v>
      </c>
    </row>
    <row r="1195" spans="53:53">
      <c r="BA1195" s="12" t="s">
        <v>2756</v>
      </c>
    </row>
    <row r="1196" spans="53:53">
      <c r="BA1196" s="12" t="s">
        <v>2757</v>
      </c>
    </row>
    <row r="1197" spans="53:53">
      <c r="BA1197" s="12" t="s">
        <v>2758</v>
      </c>
    </row>
    <row r="1198" spans="53:53">
      <c r="BA1198" s="12" t="s">
        <v>2759</v>
      </c>
    </row>
    <row r="1199" spans="53:53">
      <c r="BA1199" s="12" t="s">
        <v>2760</v>
      </c>
    </row>
    <row r="1200" spans="53:53">
      <c r="BA1200" s="12" t="s">
        <v>2761</v>
      </c>
    </row>
    <row r="1201" spans="53:53">
      <c r="BA1201" s="12" t="s">
        <v>2762</v>
      </c>
    </row>
    <row r="1202" spans="53:53">
      <c r="BA1202" s="12" t="s">
        <v>2763</v>
      </c>
    </row>
    <row r="1203" spans="53:53">
      <c r="BA1203" s="12" t="s">
        <v>2764</v>
      </c>
    </row>
    <row r="1204" spans="53:53">
      <c r="BA1204" s="12" t="s">
        <v>2765</v>
      </c>
    </row>
    <row r="1205" spans="53:53">
      <c r="BA1205" s="12" t="s">
        <v>2766</v>
      </c>
    </row>
    <row r="1206" spans="53:53">
      <c r="BA1206" s="12" t="s">
        <v>2767</v>
      </c>
    </row>
    <row r="1207" spans="53:53">
      <c r="BA1207" s="12" t="s">
        <v>2768</v>
      </c>
    </row>
    <row r="1208" spans="53:53">
      <c r="BA1208" s="12" t="s">
        <v>2769</v>
      </c>
    </row>
    <row r="1209" spans="53:53">
      <c r="BA1209" s="12" t="s">
        <v>2770</v>
      </c>
    </row>
    <row r="1210" spans="53:53">
      <c r="BA1210" s="12" t="s">
        <v>2771</v>
      </c>
    </row>
    <row r="1211" spans="53:53">
      <c r="BA1211" s="12" t="s">
        <v>2772</v>
      </c>
    </row>
    <row r="1212" spans="53:53">
      <c r="BA1212" s="12" t="s">
        <v>2773</v>
      </c>
    </row>
    <row r="1213" spans="53:53">
      <c r="BA1213" s="12" t="s">
        <v>2774</v>
      </c>
    </row>
    <row r="1214" spans="53:53">
      <c r="BA1214" s="12" t="s">
        <v>2775</v>
      </c>
    </row>
    <row r="1215" spans="53:53">
      <c r="BA1215" s="12" t="s">
        <v>2776</v>
      </c>
    </row>
    <row r="1216" spans="53:53">
      <c r="BA1216" s="12" t="s">
        <v>2777</v>
      </c>
    </row>
    <row r="1217" spans="53:53">
      <c r="BA1217" s="12" t="s">
        <v>2778</v>
      </c>
    </row>
    <row r="1218" spans="53:53">
      <c r="BA1218" s="12" t="s">
        <v>2779</v>
      </c>
    </row>
    <row r="1219" spans="53:53">
      <c r="BA1219" s="12" t="s">
        <v>2780</v>
      </c>
    </row>
    <row r="1220" spans="53:53">
      <c r="BA1220" s="12" t="s">
        <v>2781</v>
      </c>
    </row>
    <row r="1221" spans="53:53">
      <c r="BA1221" s="12" t="s">
        <v>2782</v>
      </c>
    </row>
    <row r="1222" spans="53:53">
      <c r="BA1222" s="12" t="s">
        <v>2783</v>
      </c>
    </row>
    <row r="1223" spans="53:53">
      <c r="BA1223" s="12" t="s">
        <v>2784</v>
      </c>
    </row>
    <row r="1224" spans="53:53">
      <c r="BA1224" s="12" t="s">
        <v>2785</v>
      </c>
    </row>
    <row r="1225" spans="53:53">
      <c r="BA1225" s="12" t="s">
        <v>2786</v>
      </c>
    </row>
    <row r="1226" spans="53:53">
      <c r="BA1226" s="12" t="s">
        <v>2787</v>
      </c>
    </row>
    <row r="1227" spans="53:53">
      <c r="BA1227" s="12" t="s">
        <v>2788</v>
      </c>
    </row>
    <row r="1228" spans="53:53">
      <c r="BA1228" s="12" t="s">
        <v>2789</v>
      </c>
    </row>
    <row r="1229" spans="53:53">
      <c r="BA1229" s="12" t="s">
        <v>2790</v>
      </c>
    </row>
    <row r="1230" spans="53:53">
      <c r="BA1230" s="12" t="s">
        <v>2791</v>
      </c>
    </row>
    <row r="1231" spans="53:53">
      <c r="BA1231" s="12" t="s">
        <v>2792</v>
      </c>
    </row>
    <row r="1232" spans="53:53">
      <c r="BA1232" s="12" t="s">
        <v>2793</v>
      </c>
    </row>
    <row r="1233" spans="53:53">
      <c r="BA1233" s="12" t="s">
        <v>2794</v>
      </c>
    </row>
    <row r="1234" spans="53:53">
      <c r="BA1234" s="12" t="s">
        <v>2795</v>
      </c>
    </row>
    <row r="1235" spans="53:53">
      <c r="BA1235" s="12" t="s">
        <v>2796</v>
      </c>
    </row>
    <row r="1236" spans="53:53">
      <c r="BA1236" s="12" t="s">
        <v>2797</v>
      </c>
    </row>
    <row r="1237" spans="53:53">
      <c r="BA1237" s="12" t="s">
        <v>2798</v>
      </c>
    </row>
    <row r="1238" spans="53:53">
      <c r="BA1238" s="12" t="s">
        <v>2799</v>
      </c>
    </row>
    <row r="1239" spans="53:53">
      <c r="BA1239" s="12" t="s">
        <v>2800</v>
      </c>
    </row>
    <row r="1240" spans="53:53">
      <c r="BA1240" s="12" t="s">
        <v>2801</v>
      </c>
    </row>
    <row r="1241" spans="53:53">
      <c r="BA1241" s="12" t="s">
        <v>2802</v>
      </c>
    </row>
    <row r="1242" spans="53:53">
      <c r="BA1242" s="12" t="s">
        <v>2803</v>
      </c>
    </row>
    <row r="1243" spans="53:53">
      <c r="BA1243" s="12" t="s">
        <v>2804</v>
      </c>
    </row>
    <row r="1244" spans="53:53">
      <c r="BA1244" s="12" t="s">
        <v>2805</v>
      </c>
    </row>
    <row r="1245" spans="53:53">
      <c r="BA1245" s="12" t="s">
        <v>2806</v>
      </c>
    </row>
    <row r="1246" spans="53:53">
      <c r="BA1246" s="12" t="s">
        <v>2807</v>
      </c>
    </row>
    <row r="1247" spans="53:53">
      <c r="BA1247" s="12" t="s">
        <v>2808</v>
      </c>
    </row>
    <row r="1248" spans="53:53">
      <c r="BA1248" s="12" t="s">
        <v>2809</v>
      </c>
    </row>
    <row r="1249" spans="53:53">
      <c r="BA1249" s="12" t="s">
        <v>2810</v>
      </c>
    </row>
    <row r="1250" spans="53:53">
      <c r="BA1250" s="12" t="s">
        <v>2811</v>
      </c>
    </row>
    <row r="1251" spans="53:53">
      <c r="BA1251" s="12" t="s">
        <v>2812</v>
      </c>
    </row>
    <row r="1252" spans="53:53">
      <c r="BA1252" s="12" t="s">
        <v>2813</v>
      </c>
    </row>
    <row r="1253" spans="53:53">
      <c r="BA1253" s="12" t="s">
        <v>2814</v>
      </c>
    </row>
    <row r="1254" spans="53:53">
      <c r="BA1254" s="12" t="s">
        <v>2815</v>
      </c>
    </row>
    <row r="1255" spans="53:53">
      <c r="BA1255" s="12" t="s">
        <v>2816</v>
      </c>
    </row>
    <row r="1256" spans="53:53">
      <c r="BA1256" s="12" t="s">
        <v>2817</v>
      </c>
    </row>
    <row r="1257" spans="53:53">
      <c r="BA1257" s="12" t="s">
        <v>2818</v>
      </c>
    </row>
    <row r="1258" spans="53:53">
      <c r="BA1258" s="12" t="s">
        <v>2819</v>
      </c>
    </row>
    <row r="1259" spans="53:53">
      <c r="BA1259" s="12" t="s">
        <v>2820</v>
      </c>
    </row>
    <row r="1260" spans="53:53">
      <c r="BA1260" s="12" t="s">
        <v>2821</v>
      </c>
    </row>
    <row r="1261" spans="53:53">
      <c r="BA1261" s="12" t="s">
        <v>2822</v>
      </c>
    </row>
    <row r="1262" spans="53:53">
      <c r="BA1262" s="12" t="s">
        <v>2823</v>
      </c>
    </row>
    <row r="1263" spans="53:53">
      <c r="BA1263" s="12" t="s">
        <v>2824</v>
      </c>
    </row>
    <row r="1264" spans="53:53">
      <c r="BA1264" s="12" t="s">
        <v>2825</v>
      </c>
    </row>
    <row r="1265" spans="53:53">
      <c r="BA1265" s="12" t="s">
        <v>2826</v>
      </c>
    </row>
    <row r="1266" spans="53:53">
      <c r="BA1266" s="12" t="s">
        <v>2827</v>
      </c>
    </row>
    <row r="1267" spans="53:53">
      <c r="BA1267" s="12" t="s">
        <v>2828</v>
      </c>
    </row>
    <row r="1268" spans="53:53">
      <c r="BA1268" s="12" t="s">
        <v>2829</v>
      </c>
    </row>
    <row r="1269" spans="53:53">
      <c r="BA1269" s="12" t="s">
        <v>2830</v>
      </c>
    </row>
    <row r="1270" spans="53:53">
      <c r="BA1270" s="12" t="s">
        <v>2831</v>
      </c>
    </row>
    <row r="1271" spans="53:53">
      <c r="BA1271" s="12" t="s">
        <v>2832</v>
      </c>
    </row>
    <row r="1272" spans="53:53">
      <c r="BA1272" s="12" t="s">
        <v>2833</v>
      </c>
    </row>
    <row r="1273" spans="53:53">
      <c r="BA1273" s="12" t="s">
        <v>2834</v>
      </c>
    </row>
    <row r="1274" spans="53:53">
      <c r="BA1274" s="12" t="s">
        <v>2835</v>
      </c>
    </row>
    <row r="1275" spans="53:53">
      <c r="BA1275" s="12" t="s">
        <v>2836</v>
      </c>
    </row>
    <row r="1276" spans="53:53">
      <c r="BA1276" s="12" t="s">
        <v>2837</v>
      </c>
    </row>
    <row r="1277" spans="53:53">
      <c r="BA1277" s="12" t="s">
        <v>2838</v>
      </c>
    </row>
    <row r="1278" spans="53:53">
      <c r="BA1278" s="12" t="s">
        <v>2839</v>
      </c>
    </row>
    <row r="1279" spans="53:53">
      <c r="BA1279" s="12" t="s">
        <v>2840</v>
      </c>
    </row>
    <row r="1280" spans="53:53">
      <c r="BA1280" s="12" t="s">
        <v>2841</v>
      </c>
    </row>
    <row r="1281" spans="53:53">
      <c r="BA1281" s="12" t="s">
        <v>2842</v>
      </c>
    </row>
    <row r="1282" spans="53:53">
      <c r="BA1282" s="12" t="s">
        <v>2843</v>
      </c>
    </row>
    <row r="1283" spans="53:53">
      <c r="BA1283" s="12" t="s">
        <v>2844</v>
      </c>
    </row>
    <row r="1284" spans="53:53">
      <c r="BA1284" s="12" t="s">
        <v>2845</v>
      </c>
    </row>
    <row r="1285" spans="53:53">
      <c r="BA1285" s="12" t="s">
        <v>2846</v>
      </c>
    </row>
    <row r="1286" spans="53:53">
      <c r="BA1286" s="12" t="s">
        <v>2847</v>
      </c>
    </row>
    <row r="1287" spans="53:53">
      <c r="BA1287" s="12" t="s">
        <v>2848</v>
      </c>
    </row>
    <row r="1288" spans="53:53">
      <c r="BA1288" s="12" t="s">
        <v>2849</v>
      </c>
    </row>
    <row r="1289" spans="53:53">
      <c r="BA1289" s="12" t="s">
        <v>2850</v>
      </c>
    </row>
    <row r="1290" spans="53:53">
      <c r="BA1290" s="12" t="s">
        <v>2851</v>
      </c>
    </row>
    <row r="1291" spans="53:53">
      <c r="BA1291" s="12" t="s">
        <v>2852</v>
      </c>
    </row>
    <row r="1292" spans="53:53">
      <c r="BA1292" s="12" t="s">
        <v>2853</v>
      </c>
    </row>
    <row r="1293" spans="53:53">
      <c r="BA1293" s="12" t="s">
        <v>2854</v>
      </c>
    </row>
    <row r="1294" spans="53:53">
      <c r="BA1294" s="12" t="s">
        <v>2855</v>
      </c>
    </row>
    <row r="1295" spans="53:53">
      <c r="BA1295" s="12" t="s">
        <v>2856</v>
      </c>
    </row>
    <row r="1296" spans="53:53">
      <c r="BA1296" s="12" t="s">
        <v>2857</v>
      </c>
    </row>
    <row r="1297" spans="53:53">
      <c r="BA1297" s="12" t="s">
        <v>2858</v>
      </c>
    </row>
    <row r="1298" spans="53:53">
      <c r="BA1298" s="12" t="s">
        <v>2859</v>
      </c>
    </row>
    <row r="1299" spans="53:53">
      <c r="BA1299" s="12" t="s">
        <v>2860</v>
      </c>
    </row>
    <row r="1300" spans="53:53">
      <c r="BA1300" s="12" t="s">
        <v>2861</v>
      </c>
    </row>
    <row r="1301" spans="53:53">
      <c r="BA1301" s="12" t="s">
        <v>2862</v>
      </c>
    </row>
    <row r="1302" spans="53:53">
      <c r="BA1302" s="12" t="s">
        <v>2863</v>
      </c>
    </row>
    <row r="1303" spans="53:53">
      <c r="BA1303" s="12" t="s">
        <v>2864</v>
      </c>
    </row>
    <row r="1304" spans="53:53">
      <c r="BA1304" s="12" t="s">
        <v>2865</v>
      </c>
    </row>
    <row r="1305" spans="53:53">
      <c r="BA1305" s="12" t="s">
        <v>2866</v>
      </c>
    </row>
    <row r="1306" spans="53:53">
      <c r="BA1306" s="12" t="s">
        <v>2867</v>
      </c>
    </row>
    <row r="1307" spans="53:53">
      <c r="BA1307" s="12" t="s">
        <v>2868</v>
      </c>
    </row>
    <row r="1308" spans="53:53">
      <c r="BA1308" s="12" t="s">
        <v>2869</v>
      </c>
    </row>
    <row r="1309" spans="53:53">
      <c r="BA1309" s="12" t="s">
        <v>2870</v>
      </c>
    </row>
    <row r="1310" spans="53:53">
      <c r="BA1310" s="12" t="s">
        <v>2871</v>
      </c>
    </row>
    <row r="1311" spans="53:53">
      <c r="BA1311" s="12" t="s">
        <v>2872</v>
      </c>
    </row>
    <row r="1312" spans="53:53">
      <c r="BA1312" s="12" t="s">
        <v>2873</v>
      </c>
    </row>
    <row r="1313" spans="53:53">
      <c r="BA1313" s="12" t="s">
        <v>2874</v>
      </c>
    </row>
    <row r="1314" spans="53:53">
      <c r="BA1314" s="12" t="s">
        <v>2875</v>
      </c>
    </row>
    <row r="1315" spans="53:53">
      <c r="BA1315" s="12" t="s">
        <v>2876</v>
      </c>
    </row>
    <row r="1316" spans="53:53">
      <c r="BA1316" s="12" t="s">
        <v>2877</v>
      </c>
    </row>
    <row r="1317" spans="53:53">
      <c r="BA1317" s="12" t="s">
        <v>2878</v>
      </c>
    </row>
    <row r="1318" spans="53:53">
      <c r="BA1318" s="12" t="s">
        <v>2879</v>
      </c>
    </row>
    <row r="1319" spans="53:53">
      <c r="BA1319" s="12" t="s">
        <v>2880</v>
      </c>
    </row>
    <row r="1320" spans="53:53">
      <c r="BA1320" s="12" t="s">
        <v>2881</v>
      </c>
    </row>
    <row r="1321" spans="53:53">
      <c r="BA1321" s="12" t="s">
        <v>2882</v>
      </c>
    </row>
    <row r="1322" spans="53:53">
      <c r="BA1322" s="12" t="s">
        <v>2883</v>
      </c>
    </row>
    <row r="1323" spans="53:53">
      <c r="BA1323" s="12" t="s">
        <v>2884</v>
      </c>
    </row>
    <row r="1324" spans="53:53">
      <c r="BA1324" s="12" t="s">
        <v>2885</v>
      </c>
    </row>
    <row r="1325" spans="53:53">
      <c r="BA1325" s="12" t="s">
        <v>2886</v>
      </c>
    </row>
    <row r="1326" spans="53:53">
      <c r="BA1326" s="12" t="s">
        <v>2887</v>
      </c>
    </row>
    <row r="1327" spans="53:53">
      <c r="BA1327" s="12" t="s">
        <v>2888</v>
      </c>
    </row>
    <row r="1328" spans="53:53">
      <c r="BA1328" s="12" t="s">
        <v>2889</v>
      </c>
    </row>
    <row r="1329" spans="53:53">
      <c r="BA1329" s="12" t="s">
        <v>2890</v>
      </c>
    </row>
    <row r="1330" spans="53:53">
      <c r="BA1330" s="12" t="s">
        <v>2891</v>
      </c>
    </row>
    <row r="1331" spans="53:53">
      <c r="BA1331" s="12" t="s">
        <v>2892</v>
      </c>
    </row>
    <row r="1332" spans="53:53">
      <c r="BA1332" s="12" t="s">
        <v>2893</v>
      </c>
    </row>
    <row r="1333" spans="53:53">
      <c r="BA1333" s="12" t="s">
        <v>2894</v>
      </c>
    </row>
    <row r="1334" spans="53:53">
      <c r="BA1334" s="12" t="s">
        <v>2895</v>
      </c>
    </row>
    <row r="1335" spans="53:53">
      <c r="BA1335" s="12" t="s">
        <v>2896</v>
      </c>
    </row>
    <row r="1336" spans="53:53">
      <c r="BA1336" s="12" t="s">
        <v>2897</v>
      </c>
    </row>
    <row r="1337" spans="53:53">
      <c r="BA1337" s="12" t="s">
        <v>2898</v>
      </c>
    </row>
    <row r="1338" spans="53:53">
      <c r="BA1338" s="12" t="s">
        <v>2899</v>
      </c>
    </row>
    <row r="1339" spans="53:53">
      <c r="BA1339" s="12" t="s">
        <v>2900</v>
      </c>
    </row>
    <row r="1340" spans="53:53">
      <c r="BA1340" s="12" t="s">
        <v>2901</v>
      </c>
    </row>
    <row r="1341" spans="53:53">
      <c r="BA1341" s="12" t="s">
        <v>2902</v>
      </c>
    </row>
    <row r="1342" spans="53:53">
      <c r="BA1342" s="12" t="s">
        <v>2903</v>
      </c>
    </row>
    <row r="1343" spans="53:53">
      <c r="BA1343" s="12" t="s">
        <v>2904</v>
      </c>
    </row>
    <row r="1344" spans="53:53">
      <c r="BA1344" s="12" t="s">
        <v>2905</v>
      </c>
    </row>
    <row r="1345" spans="53:53">
      <c r="BA1345" s="12" t="s">
        <v>2906</v>
      </c>
    </row>
    <row r="1346" spans="53:53">
      <c r="BA1346" s="12" t="s">
        <v>2907</v>
      </c>
    </row>
    <row r="1347" spans="53:53">
      <c r="BA1347" s="12" t="s">
        <v>2908</v>
      </c>
    </row>
    <row r="1348" spans="53:53">
      <c r="BA1348" s="12" t="s">
        <v>2909</v>
      </c>
    </row>
    <row r="1349" spans="53:53">
      <c r="BA1349" s="12" t="s">
        <v>2910</v>
      </c>
    </row>
    <row r="1350" spans="53:53">
      <c r="BA1350" s="12" t="s">
        <v>2911</v>
      </c>
    </row>
    <row r="1351" spans="53:53">
      <c r="BA1351" s="12" t="s">
        <v>2912</v>
      </c>
    </row>
    <row r="1352" spans="53:53">
      <c r="BA1352" s="12" t="s">
        <v>2913</v>
      </c>
    </row>
    <row r="1353" spans="53:53">
      <c r="BA1353" s="12" t="s">
        <v>2914</v>
      </c>
    </row>
    <row r="1354" spans="53:53">
      <c r="BA1354" s="12" t="s">
        <v>2915</v>
      </c>
    </row>
    <row r="1355" spans="53:53">
      <c r="BA1355" s="12" t="s">
        <v>2916</v>
      </c>
    </row>
    <row r="1356" spans="53:53">
      <c r="BA1356" s="12" t="s">
        <v>2917</v>
      </c>
    </row>
    <row r="1357" spans="53:53">
      <c r="BA1357" s="12" t="s">
        <v>2918</v>
      </c>
    </row>
    <row r="1358" spans="53:53">
      <c r="BA1358" s="12" t="s">
        <v>2919</v>
      </c>
    </row>
    <row r="1359" spans="53:53">
      <c r="BA1359" s="12" t="s">
        <v>2920</v>
      </c>
    </row>
    <row r="1360" spans="53:53">
      <c r="BA1360" s="12" t="s">
        <v>2921</v>
      </c>
    </row>
    <row r="1361" spans="53:53">
      <c r="BA1361" s="12" t="s">
        <v>2922</v>
      </c>
    </row>
    <row r="1362" spans="53:53">
      <c r="BA1362" s="12" t="s">
        <v>2923</v>
      </c>
    </row>
    <row r="1363" spans="53:53">
      <c r="BA1363" s="12" t="s">
        <v>2924</v>
      </c>
    </row>
    <row r="1364" spans="53:53">
      <c r="BA1364" s="12" t="s">
        <v>2925</v>
      </c>
    </row>
    <row r="1365" spans="53:53">
      <c r="BA1365" s="12" t="s">
        <v>2926</v>
      </c>
    </row>
    <row r="1366" spans="53:53">
      <c r="BA1366" s="12" t="s">
        <v>2927</v>
      </c>
    </row>
    <row r="1367" spans="53:53">
      <c r="BA1367" s="12" t="s">
        <v>2928</v>
      </c>
    </row>
    <row r="1368" spans="53:53">
      <c r="BA1368" s="12" t="s">
        <v>2929</v>
      </c>
    </row>
    <row r="1369" spans="53:53">
      <c r="BA1369" s="12" t="s">
        <v>2930</v>
      </c>
    </row>
    <row r="1370" spans="53:53">
      <c r="BA1370" s="12" t="s">
        <v>2931</v>
      </c>
    </row>
    <row r="1371" spans="53:53">
      <c r="BA1371" s="12" t="s">
        <v>2932</v>
      </c>
    </row>
    <row r="1372" spans="53:53">
      <c r="BA1372" s="12" t="s">
        <v>2933</v>
      </c>
    </row>
    <row r="1373" spans="53:53">
      <c r="BA1373" s="12" t="s">
        <v>2934</v>
      </c>
    </row>
    <row r="1374" spans="53:53">
      <c r="BA1374" s="12" t="s">
        <v>2935</v>
      </c>
    </row>
    <row r="1375" spans="53:53">
      <c r="BA1375" s="12" t="s">
        <v>2936</v>
      </c>
    </row>
    <row r="1376" spans="53:53">
      <c r="BA1376" s="12" t="s">
        <v>2937</v>
      </c>
    </row>
    <row r="1377" spans="53:53">
      <c r="BA1377" s="12" t="s">
        <v>2938</v>
      </c>
    </row>
    <row r="1378" spans="53:53">
      <c r="BA1378" s="12" t="s">
        <v>2939</v>
      </c>
    </row>
    <row r="1379" spans="53:53">
      <c r="BA1379" s="12" t="s">
        <v>2940</v>
      </c>
    </row>
    <row r="1380" spans="53:53">
      <c r="BA1380" s="12" t="s">
        <v>2941</v>
      </c>
    </row>
    <row r="1381" spans="53:53">
      <c r="BA1381" s="12" t="s">
        <v>2942</v>
      </c>
    </row>
    <row r="1382" spans="53:53">
      <c r="BA1382" s="12" t="s">
        <v>2943</v>
      </c>
    </row>
    <row r="1383" spans="53:53">
      <c r="BA1383" s="12" t="s">
        <v>2944</v>
      </c>
    </row>
    <row r="1384" spans="53:53">
      <c r="BA1384" s="12" t="s">
        <v>2945</v>
      </c>
    </row>
    <row r="1385" spans="53:53">
      <c r="BA1385" s="12" t="s">
        <v>2946</v>
      </c>
    </row>
    <row r="1386" spans="53:53">
      <c r="BA1386" s="12" t="s">
        <v>2947</v>
      </c>
    </row>
    <row r="1387" spans="53:53">
      <c r="BA1387" s="12" t="s">
        <v>2948</v>
      </c>
    </row>
    <row r="1388" spans="53:53">
      <c r="BA1388" s="12" t="s">
        <v>2949</v>
      </c>
    </row>
    <row r="1389" spans="53:53">
      <c r="BA1389" s="12" t="s">
        <v>2950</v>
      </c>
    </row>
    <row r="1390" spans="53:53">
      <c r="BA1390" s="12" t="s">
        <v>2951</v>
      </c>
    </row>
    <row r="1391" spans="53:53">
      <c r="BA1391" s="12" t="s">
        <v>2952</v>
      </c>
    </row>
    <row r="1392" spans="53:53">
      <c r="BA1392" s="12" t="s">
        <v>2953</v>
      </c>
    </row>
    <row r="1393" spans="53:53">
      <c r="BA1393" s="12" t="s">
        <v>2954</v>
      </c>
    </row>
    <row r="1394" spans="53:53">
      <c r="BA1394" s="12" t="s">
        <v>2955</v>
      </c>
    </row>
    <row r="1395" spans="53:53">
      <c r="BA1395" s="12" t="s">
        <v>2956</v>
      </c>
    </row>
    <row r="1396" spans="53:53">
      <c r="BA1396" s="12" t="s">
        <v>2957</v>
      </c>
    </row>
    <row r="1397" spans="53:53">
      <c r="BA1397" s="12" t="s">
        <v>2958</v>
      </c>
    </row>
    <row r="1398" spans="53:53">
      <c r="BA1398" s="12" t="s">
        <v>2959</v>
      </c>
    </row>
    <row r="1399" spans="53:53">
      <c r="BA1399" s="12" t="s">
        <v>2960</v>
      </c>
    </row>
    <row r="1400" spans="53:53">
      <c r="BA1400" s="12" t="s">
        <v>2961</v>
      </c>
    </row>
    <row r="1401" spans="53:53">
      <c r="BA1401" s="12" t="s">
        <v>2962</v>
      </c>
    </row>
    <row r="1402" spans="53:53">
      <c r="BA1402" s="12" t="s">
        <v>2963</v>
      </c>
    </row>
    <row r="1403" spans="53:53">
      <c r="BA1403" s="12" t="s">
        <v>2964</v>
      </c>
    </row>
    <row r="1404" spans="53:53">
      <c r="BA1404" s="12" t="s">
        <v>2965</v>
      </c>
    </row>
    <row r="1405" spans="53:53">
      <c r="BA1405" s="12" t="s">
        <v>2966</v>
      </c>
    </row>
    <row r="1406" spans="53:53">
      <c r="BA1406" s="12" t="s">
        <v>2967</v>
      </c>
    </row>
    <row r="1407" spans="53:53">
      <c r="BA1407" s="12" t="s">
        <v>2968</v>
      </c>
    </row>
    <row r="1408" spans="53:53">
      <c r="BA1408" s="12" t="s">
        <v>2969</v>
      </c>
    </row>
    <row r="1409" spans="53:53">
      <c r="BA1409" s="12" t="s">
        <v>2970</v>
      </c>
    </row>
    <row r="1410" spans="53:53">
      <c r="BA1410" s="12" t="s">
        <v>2971</v>
      </c>
    </row>
    <row r="1411" spans="53:53">
      <c r="BA1411" s="12" t="s">
        <v>2972</v>
      </c>
    </row>
    <row r="1412" spans="53:53">
      <c r="BA1412" s="12" t="s">
        <v>2973</v>
      </c>
    </row>
    <row r="1413" spans="53:53">
      <c r="BA1413" s="12" t="s">
        <v>2974</v>
      </c>
    </row>
    <row r="1414" spans="53:53">
      <c r="BA1414" s="12" t="s">
        <v>2975</v>
      </c>
    </row>
    <row r="1415" spans="53:53">
      <c r="BA1415" s="12" t="s">
        <v>2976</v>
      </c>
    </row>
    <row r="1416" spans="53:53">
      <c r="BA1416" s="12" t="s">
        <v>2977</v>
      </c>
    </row>
    <row r="1417" spans="53:53">
      <c r="BA1417" s="12" t="s">
        <v>2978</v>
      </c>
    </row>
    <row r="1418" spans="53:53">
      <c r="BA1418" s="12" t="s">
        <v>2979</v>
      </c>
    </row>
    <row r="1419" spans="53:53">
      <c r="BA1419" s="12" t="s">
        <v>2980</v>
      </c>
    </row>
    <row r="1420" spans="53:53">
      <c r="BA1420" s="12" t="s">
        <v>2981</v>
      </c>
    </row>
    <row r="1421" spans="53:53">
      <c r="BA1421" s="12" t="s">
        <v>2982</v>
      </c>
    </row>
    <row r="1422" spans="53:53">
      <c r="BA1422" s="12" t="s">
        <v>2983</v>
      </c>
    </row>
    <row r="1423" spans="53:53">
      <c r="BA1423" s="12" t="s">
        <v>2984</v>
      </c>
    </row>
    <row r="1424" spans="53:53">
      <c r="BA1424" s="12" t="s">
        <v>2985</v>
      </c>
    </row>
    <row r="1425" spans="53:53">
      <c r="BA1425" s="12" t="s">
        <v>2986</v>
      </c>
    </row>
    <row r="1426" spans="53:53">
      <c r="BA1426" s="12" t="s">
        <v>2987</v>
      </c>
    </row>
    <row r="1427" spans="53:53">
      <c r="BA1427" s="12" t="s">
        <v>2988</v>
      </c>
    </row>
    <row r="1428" spans="53:53">
      <c r="BA1428" s="12" t="s">
        <v>2989</v>
      </c>
    </row>
    <row r="1429" spans="53:53">
      <c r="BA1429" s="12" t="s">
        <v>2990</v>
      </c>
    </row>
    <row r="1430" spans="53:53">
      <c r="BA1430" s="12" t="s">
        <v>2991</v>
      </c>
    </row>
    <row r="1431" spans="53:53">
      <c r="BA1431" s="12" t="s">
        <v>2992</v>
      </c>
    </row>
    <row r="1432" spans="53:53">
      <c r="BA1432" s="12" t="s">
        <v>2993</v>
      </c>
    </row>
    <row r="1433" spans="53:53">
      <c r="BA1433" s="12" t="s">
        <v>2994</v>
      </c>
    </row>
    <row r="1434" spans="53:53">
      <c r="BA1434" s="12" t="s">
        <v>2995</v>
      </c>
    </row>
    <row r="1435" spans="53:53">
      <c r="BA1435" s="12" t="s">
        <v>2996</v>
      </c>
    </row>
    <row r="1436" spans="53:53">
      <c r="BA1436" s="12" t="s">
        <v>2997</v>
      </c>
    </row>
    <row r="1437" spans="53:53">
      <c r="BA1437" s="12" t="s">
        <v>2998</v>
      </c>
    </row>
    <row r="1438" spans="53:53">
      <c r="BA1438" s="12" t="s">
        <v>2999</v>
      </c>
    </row>
    <row r="1439" spans="53:53">
      <c r="BA1439" s="12" t="s">
        <v>3000</v>
      </c>
    </row>
    <row r="1440" spans="53:53">
      <c r="BA1440" s="12" t="s">
        <v>3001</v>
      </c>
    </row>
    <row r="1441" spans="53:53">
      <c r="BA1441" s="12" t="s">
        <v>3002</v>
      </c>
    </row>
    <row r="1442" spans="53:53">
      <c r="BA1442" s="12" t="s">
        <v>3003</v>
      </c>
    </row>
    <row r="1443" spans="53:53">
      <c r="BA1443" s="12" t="s">
        <v>3004</v>
      </c>
    </row>
    <row r="1444" spans="53:53">
      <c r="BA1444" s="12" t="s">
        <v>3005</v>
      </c>
    </row>
    <row r="1445" spans="53:53">
      <c r="BA1445" s="12" t="s">
        <v>3006</v>
      </c>
    </row>
    <row r="1446" spans="53:53">
      <c r="BA1446" s="12" t="s">
        <v>3007</v>
      </c>
    </row>
    <row r="1447" spans="53:53">
      <c r="BA1447" s="12" t="s">
        <v>3008</v>
      </c>
    </row>
    <row r="1448" spans="53:53">
      <c r="BA1448" s="12" t="s">
        <v>3009</v>
      </c>
    </row>
    <row r="1449" spans="53:53">
      <c r="BA1449" s="12" t="s">
        <v>3010</v>
      </c>
    </row>
    <row r="1450" spans="53:53">
      <c r="BA1450" s="12" t="s">
        <v>3011</v>
      </c>
    </row>
    <row r="1451" spans="53:53">
      <c r="BA1451" s="12" t="s">
        <v>3012</v>
      </c>
    </row>
    <row r="1452" spans="53:53">
      <c r="BA1452" s="12" t="s">
        <v>3013</v>
      </c>
    </row>
    <row r="1453" spans="53:53">
      <c r="BA1453" s="12" t="s">
        <v>3014</v>
      </c>
    </row>
    <row r="1454" spans="53:53">
      <c r="BA1454" s="12" t="s">
        <v>3015</v>
      </c>
    </row>
    <row r="1455" spans="53:53">
      <c r="BA1455" s="12" t="s">
        <v>3016</v>
      </c>
    </row>
    <row r="1456" spans="53:53">
      <c r="BA1456" s="12" t="s">
        <v>3017</v>
      </c>
    </row>
    <row r="1457" spans="53:53">
      <c r="BA1457" s="12" t="s">
        <v>3018</v>
      </c>
    </row>
    <row r="1458" spans="53:53">
      <c r="BA1458" s="12" t="s">
        <v>3019</v>
      </c>
    </row>
    <row r="1459" spans="53:53">
      <c r="BA1459" s="12" t="s">
        <v>3020</v>
      </c>
    </row>
    <row r="1460" spans="53:53">
      <c r="BA1460" s="12" t="s">
        <v>3021</v>
      </c>
    </row>
    <row r="1461" spans="53:53">
      <c r="BA1461" s="12" t="s">
        <v>3022</v>
      </c>
    </row>
    <row r="1462" spans="53:53">
      <c r="BA1462" s="12" t="s">
        <v>3023</v>
      </c>
    </row>
    <row r="1463" spans="53:53">
      <c r="BA1463" s="12" t="s">
        <v>3024</v>
      </c>
    </row>
    <row r="1464" spans="53:53">
      <c r="BA1464" s="12" t="s">
        <v>3025</v>
      </c>
    </row>
    <row r="1465" spans="53:53">
      <c r="BA1465" s="12" t="s">
        <v>3026</v>
      </c>
    </row>
    <row r="1466" spans="53:53">
      <c r="BA1466" s="12" t="s">
        <v>3027</v>
      </c>
    </row>
    <row r="1467" spans="53:53">
      <c r="BA1467" s="12" t="s">
        <v>3028</v>
      </c>
    </row>
    <row r="1468" spans="53:53">
      <c r="BA1468" s="12" t="s">
        <v>3029</v>
      </c>
    </row>
    <row r="1469" spans="53:53">
      <c r="BA1469" s="12" t="s">
        <v>3030</v>
      </c>
    </row>
    <row r="1470" spans="53:53">
      <c r="BA1470" s="12" t="s">
        <v>3031</v>
      </c>
    </row>
    <row r="1471" spans="53:53">
      <c r="BA1471" s="12" t="s">
        <v>3032</v>
      </c>
    </row>
    <row r="1472" spans="53:53">
      <c r="BA1472" s="12" t="s">
        <v>3033</v>
      </c>
    </row>
    <row r="1473" spans="53:53">
      <c r="BA1473" s="12" t="s">
        <v>3034</v>
      </c>
    </row>
    <row r="1474" spans="53:53">
      <c r="BA1474" s="12" t="s">
        <v>3035</v>
      </c>
    </row>
    <row r="1475" spans="53:53">
      <c r="BA1475" s="12" t="s">
        <v>3036</v>
      </c>
    </row>
    <row r="1476" spans="53:53">
      <c r="BA1476" s="12" t="s">
        <v>3037</v>
      </c>
    </row>
    <row r="1477" spans="53:53">
      <c r="BA1477" s="12" t="s">
        <v>3038</v>
      </c>
    </row>
    <row r="1478" spans="53:53">
      <c r="BA1478" s="12" t="s">
        <v>3039</v>
      </c>
    </row>
    <row r="1479" spans="53:53">
      <c r="BA1479" s="12" t="s">
        <v>3040</v>
      </c>
    </row>
    <row r="1480" spans="53:53">
      <c r="BA1480" s="12" t="s">
        <v>3041</v>
      </c>
    </row>
    <row r="1481" spans="53:53">
      <c r="BA1481" s="12" t="s">
        <v>3042</v>
      </c>
    </row>
    <row r="1482" spans="53:53">
      <c r="BA1482" s="12" t="s">
        <v>3043</v>
      </c>
    </row>
    <row r="1483" spans="53:53">
      <c r="BA1483" s="12" t="s">
        <v>3044</v>
      </c>
    </row>
    <row r="1484" spans="53:53">
      <c r="BA1484" s="12" t="s">
        <v>3045</v>
      </c>
    </row>
    <row r="1485" spans="53:53">
      <c r="BA1485" s="12" t="s">
        <v>3046</v>
      </c>
    </row>
    <row r="1486" spans="53:53">
      <c r="BA1486" s="12" t="s">
        <v>3047</v>
      </c>
    </row>
    <row r="1487" spans="53:53">
      <c r="BA1487" s="12" t="s">
        <v>3048</v>
      </c>
    </row>
    <row r="1488" spans="53:53">
      <c r="BA1488" s="12" t="s">
        <v>3049</v>
      </c>
    </row>
    <row r="1489" spans="53:53">
      <c r="BA1489" s="12" t="s">
        <v>3050</v>
      </c>
    </row>
    <row r="1490" spans="53:53">
      <c r="BA1490" s="12" t="s">
        <v>3051</v>
      </c>
    </row>
    <row r="1491" spans="53:53">
      <c r="BA1491" s="12" t="s">
        <v>3052</v>
      </c>
    </row>
    <row r="1492" spans="53:53">
      <c r="BA1492" s="12" t="s">
        <v>3053</v>
      </c>
    </row>
    <row r="1493" spans="53:53">
      <c r="BA1493" s="12" t="s">
        <v>3054</v>
      </c>
    </row>
    <row r="1494" spans="53:53">
      <c r="BA1494" s="12" t="s">
        <v>3055</v>
      </c>
    </row>
    <row r="1495" spans="53:53">
      <c r="BA1495" s="12" t="s">
        <v>3056</v>
      </c>
    </row>
    <row r="1496" spans="53:53">
      <c r="BA1496" s="12" t="s">
        <v>3057</v>
      </c>
    </row>
    <row r="1497" spans="53:53">
      <c r="BA1497" s="12" t="s">
        <v>3058</v>
      </c>
    </row>
    <row r="1498" spans="53:53">
      <c r="BA1498" s="12" t="s">
        <v>3059</v>
      </c>
    </row>
    <row r="1499" spans="53:53">
      <c r="BA1499" s="12" t="s">
        <v>3060</v>
      </c>
    </row>
    <row r="1500" spans="53:53">
      <c r="BA1500" s="12" t="s">
        <v>3061</v>
      </c>
    </row>
    <row r="1501" spans="53:53">
      <c r="BA1501" s="12" t="s">
        <v>3062</v>
      </c>
    </row>
    <row r="1502" spans="53:53">
      <c r="BA1502" s="12" t="s">
        <v>3063</v>
      </c>
    </row>
    <row r="1503" spans="53:53">
      <c r="BA1503" s="12" t="s">
        <v>3064</v>
      </c>
    </row>
    <row r="1504" spans="53:53">
      <c r="BA1504" s="12" t="s">
        <v>3065</v>
      </c>
    </row>
    <row r="1505" spans="53:53">
      <c r="BA1505" s="12" t="s">
        <v>3066</v>
      </c>
    </row>
    <row r="1506" spans="53:53">
      <c r="BA1506" s="12" t="s">
        <v>3067</v>
      </c>
    </row>
    <row r="1507" spans="53:53">
      <c r="BA1507" s="12" t="s">
        <v>3068</v>
      </c>
    </row>
    <row r="1508" spans="53:53">
      <c r="BA1508" s="12" t="s">
        <v>3069</v>
      </c>
    </row>
    <row r="1509" spans="53:53">
      <c r="BA1509" s="12" t="s">
        <v>3070</v>
      </c>
    </row>
    <row r="1510" spans="53:53">
      <c r="BA1510" s="12" t="s">
        <v>3071</v>
      </c>
    </row>
    <row r="1511" spans="53:53">
      <c r="BA1511" s="12" t="s">
        <v>3072</v>
      </c>
    </row>
    <row r="1512" spans="53:53">
      <c r="BA1512" s="12" t="s">
        <v>3073</v>
      </c>
    </row>
    <row r="1513" spans="53:53">
      <c r="BA1513" s="12" t="s">
        <v>3074</v>
      </c>
    </row>
    <row r="1514" spans="53:53">
      <c r="BA1514" s="12" t="s">
        <v>3075</v>
      </c>
    </row>
    <row r="1515" spans="53:53">
      <c r="BA1515" s="12" t="s">
        <v>3076</v>
      </c>
    </row>
    <row r="1516" spans="53:53">
      <c r="BA1516" s="12" t="s">
        <v>3077</v>
      </c>
    </row>
    <row r="1517" spans="53:53">
      <c r="BA1517" s="12" t="s">
        <v>3078</v>
      </c>
    </row>
    <row r="1518" spans="53:53">
      <c r="BA1518" s="12" t="s">
        <v>3079</v>
      </c>
    </row>
    <row r="1519" spans="53:53">
      <c r="BA1519" s="12" t="s">
        <v>3080</v>
      </c>
    </row>
    <row r="1520" spans="53:53">
      <c r="BA1520" s="12" t="s">
        <v>3081</v>
      </c>
    </row>
    <row r="1521" spans="53:53">
      <c r="BA1521" s="12" t="s">
        <v>3082</v>
      </c>
    </row>
    <row r="1522" spans="53:53">
      <c r="BA1522" s="12" t="s">
        <v>3083</v>
      </c>
    </row>
    <row r="1523" spans="53:53">
      <c r="BA1523" s="12" t="s">
        <v>3084</v>
      </c>
    </row>
    <row r="1524" spans="53:53">
      <c r="BA1524" s="12" t="s">
        <v>3085</v>
      </c>
    </row>
    <row r="1525" spans="53:53">
      <c r="BA1525" s="12" t="s">
        <v>3086</v>
      </c>
    </row>
    <row r="1526" spans="53:53">
      <c r="BA1526" s="12" t="s">
        <v>3087</v>
      </c>
    </row>
    <row r="1527" spans="53:53">
      <c r="BA1527" s="12" t="s">
        <v>3088</v>
      </c>
    </row>
    <row r="1528" spans="53:53">
      <c r="BA1528" s="12" t="s">
        <v>3089</v>
      </c>
    </row>
    <row r="1529" spans="53:53">
      <c r="BA1529" s="12" t="s">
        <v>3090</v>
      </c>
    </row>
    <row r="1530" spans="53:53">
      <c r="BA1530" s="12" t="s">
        <v>3091</v>
      </c>
    </row>
    <row r="1531" spans="53:53">
      <c r="BA1531" s="12" t="s">
        <v>3092</v>
      </c>
    </row>
    <row r="1532" spans="53:53">
      <c r="BA1532" s="12" t="s">
        <v>3093</v>
      </c>
    </row>
    <row r="1533" spans="53:53">
      <c r="BA1533" s="12" t="s">
        <v>3094</v>
      </c>
    </row>
    <row r="1534" spans="53:53">
      <c r="BA1534" s="12" t="s">
        <v>3095</v>
      </c>
    </row>
    <row r="1535" spans="53:53">
      <c r="BA1535" s="12" t="s">
        <v>3096</v>
      </c>
    </row>
    <row r="1536" spans="53:53">
      <c r="BA1536" s="12" t="s">
        <v>3097</v>
      </c>
    </row>
    <row r="1537" spans="53:53">
      <c r="BA1537" s="12" t="s">
        <v>3098</v>
      </c>
    </row>
    <row r="1538" spans="53:53">
      <c r="BA1538" s="12" t="s">
        <v>3099</v>
      </c>
    </row>
    <row r="1539" spans="53:53">
      <c r="BA1539" s="12" t="s">
        <v>3100</v>
      </c>
    </row>
    <row r="1540" spans="53:53">
      <c r="BA1540" s="12" t="s">
        <v>3101</v>
      </c>
    </row>
    <row r="1541" spans="53:53">
      <c r="BA1541" s="12" t="s">
        <v>3102</v>
      </c>
    </row>
    <row r="1542" spans="53:53">
      <c r="BA1542" s="12" t="s">
        <v>3103</v>
      </c>
    </row>
    <row r="1543" spans="53:53">
      <c r="BA1543" s="12" t="s">
        <v>3104</v>
      </c>
    </row>
    <row r="1544" spans="53:53">
      <c r="BA1544" s="12" t="s">
        <v>3105</v>
      </c>
    </row>
    <row r="1545" spans="53:53">
      <c r="BA1545" s="12" t="s">
        <v>3106</v>
      </c>
    </row>
    <row r="1546" spans="53:53">
      <c r="BA1546" s="12" t="s">
        <v>3107</v>
      </c>
    </row>
    <row r="1547" spans="53:53">
      <c r="BA1547" s="12" t="s">
        <v>3108</v>
      </c>
    </row>
    <row r="1548" spans="53:53">
      <c r="BA1548" s="12" t="s">
        <v>3109</v>
      </c>
    </row>
    <row r="1549" spans="53:53">
      <c r="BA1549" s="12" t="s">
        <v>3110</v>
      </c>
    </row>
    <row r="1550" spans="53:53">
      <c r="BA1550" s="12" t="s">
        <v>3111</v>
      </c>
    </row>
    <row r="1551" spans="53:53">
      <c r="BA1551" s="12" t="s">
        <v>3112</v>
      </c>
    </row>
    <row r="1552" spans="53:53">
      <c r="BA1552" s="12" t="s">
        <v>3113</v>
      </c>
    </row>
    <row r="1553" spans="53:53">
      <c r="BA1553" s="12" t="s">
        <v>3114</v>
      </c>
    </row>
    <row r="1554" spans="53:53">
      <c r="BA1554" s="12" t="s">
        <v>3115</v>
      </c>
    </row>
    <row r="1555" spans="53:53">
      <c r="BA1555" s="12" t="s">
        <v>3116</v>
      </c>
    </row>
    <row r="1556" spans="53:53">
      <c r="BA1556" s="12" t="s">
        <v>3117</v>
      </c>
    </row>
    <row r="1557" spans="53:53">
      <c r="BA1557" s="12" t="s">
        <v>3118</v>
      </c>
    </row>
    <row r="1558" spans="53:53">
      <c r="BA1558" s="12" t="s">
        <v>3119</v>
      </c>
    </row>
    <row r="1559" spans="53:53">
      <c r="BA1559" s="12" t="s">
        <v>3120</v>
      </c>
    </row>
    <row r="1560" spans="53:53">
      <c r="BA1560" s="12" t="s">
        <v>3121</v>
      </c>
    </row>
    <row r="1561" spans="53:53">
      <c r="BA1561" s="12" t="s">
        <v>3122</v>
      </c>
    </row>
    <row r="1562" spans="53:53">
      <c r="BA1562" s="12" t="s">
        <v>3123</v>
      </c>
    </row>
    <row r="1563" spans="53:53">
      <c r="BA1563" s="12" t="s">
        <v>3124</v>
      </c>
    </row>
    <row r="1564" spans="53:53">
      <c r="BA1564" s="12" t="s">
        <v>3125</v>
      </c>
    </row>
    <row r="1565" spans="53:53">
      <c r="BA1565" s="12" t="s">
        <v>3126</v>
      </c>
    </row>
    <row r="1566" spans="53:53">
      <c r="BA1566" s="12" t="s">
        <v>3127</v>
      </c>
    </row>
    <row r="1567" spans="53:53">
      <c r="BA1567" s="12" t="s">
        <v>3128</v>
      </c>
    </row>
    <row r="1568" spans="53:53">
      <c r="BA1568" s="12" t="s">
        <v>3129</v>
      </c>
    </row>
    <row r="1569" spans="53:53">
      <c r="BA1569" s="12" t="s">
        <v>3130</v>
      </c>
    </row>
    <row r="1570" spans="53:53">
      <c r="BA1570" s="12" t="s">
        <v>3131</v>
      </c>
    </row>
    <row r="1571" spans="53:53">
      <c r="BA1571" s="12" t="s">
        <v>3132</v>
      </c>
    </row>
    <row r="1572" spans="53:53">
      <c r="BA1572" s="12" t="s">
        <v>3133</v>
      </c>
    </row>
    <row r="1573" spans="53:53">
      <c r="BA1573" s="12" t="s">
        <v>3134</v>
      </c>
    </row>
    <row r="1574" spans="53:53">
      <c r="BA1574" s="12" t="s">
        <v>3135</v>
      </c>
    </row>
    <row r="1575" spans="53:53">
      <c r="BA1575" s="12" t="s">
        <v>3136</v>
      </c>
    </row>
    <row r="1576" spans="53:53">
      <c r="BA1576" s="12" t="s">
        <v>3137</v>
      </c>
    </row>
    <row r="1577" spans="53:53">
      <c r="BA1577" s="12" t="s">
        <v>3138</v>
      </c>
    </row>
    <row r="1578" spans="53:53">
      <c r="BA1578" s="12" t="s">
        <v>3139</v>
      </c>
    </row>
    <row r="1579" spans="53:53">
      <c r="BA1579" s="12" t="s">
        <v>3140</v>
      </c>
    </row>
    <row r="1580" spans="53:53">
      <c r="BA1580" s="12" t="s">
        <v>3141</v>
      </c>
    </row>
    <row r="1581" spans="53:53">
      <c r="BA1581" s="12" t="s">
        <v>3142</v>
      </c>
    </row>
    <row r="1582" spans="53:53">
      <c r="BA1582" s="12" t="s">
        <v>3143</v>
      </c>
    </row>
    <row r="1583" spans="53:53">
      <c r="BA1583" s="12" t="s">
        <v>3144</v>
      </c>
    </row>
    <row r="1584" spans="53:53">
      <c r="BA1584" s="12" t="s">
        <v>3145</v>
      </c>
    </row>
    <row r="1585" spans="53:53">
      <c r="BA1585" s="12" t="s">
        <v>3146</v>
      </c>
    </row>
    <row r="1586" spans="53:53">
      <c r="BA1586" s="12" t="s">
        <v>3147</v>
      </c>
    </row>
    <row r="1587" spans="53:53">
      <c r="BA1587" s="12" t="s">
        <v>3148</v>
      </c>
    </row>
    <row r="1588" spans="53:53">
      <c r="BA1588" s="12" t="s">
        <v>3149</v>
      </c>
    </row>
    <row r="1589" spans="53:53">
      <c r="BA1589" s="12" t="s">
        <v>3150</v>
      </c>
    </row>
    <row r="1590" spans="53:53">
      <c r="BA1590" s="12" t="s">
        <v>3151</v>
      </c>
    </row>
    <row r="1591" spans="53:53">
      <c r="BA1591" s="12" t="s">
        <v>3152</v>
      </c>
    </row>
    <row r="1592" spans="53:53">
      <c r="BA1592" s="12" t="s">
        <v>3153</v>
      </c>
    </row>
    <row r="1593" spans="53:53">
      <c r="BA1593" s="12" t="s">
        <v>3154</v>
      </c>
    </row>
    <row r="1594" spans="53:53">
      <c r="BA1594" s="12" t="s">
        <v>3155</v>
      </c>
    </row>
    <row r="1595" spans="53:53">
      <c r="BA1595" s="12" t="s">
        <v>3156</v>
      </c>
    </row>
    <row r="1596" spans="53:53">
      <c r="BA1596" s="12" t="s">
        <v>3157</v>
      </c>
    </row>
    <row r="1597" spans="53:53">
      <c r="BA1597" s="12" t="s">
        <v>3158</v>
      </c>
    </row>
    <row r="1598" spans="53:53">
      <c r="BA1598" s="12" t="s">
        <v>3159</v>
      </c>
    </row>
    <row r="1599" spans="53:53">
      <c r="BA1599" s="12" t="s">
        <v>3160</v>
      </c>
    </row>
    <row r="1600" spans="53:53">
      <c r="BA1600" s="12" t="s">
        <v>3161</v>
      </c>
    </row>
    <row r="1601" spans="53:53">
      <c r="BA1601" s="12" t="s">
        <v>3162</v>
      </c>
    </row>
    <row r="1602" spans="53:53">
      <c r="BA1602" s="12" t="s">
        <v>3163</v>
      </c>
    </row>
    <row r="1603" spans="53:53">
      <c r="BA1603" s="12" t="s">
        <v>3164</v>
      </c>
    </row>
    <row r="1604" spans="53:53">
      <c r="BA1604" s="12" t="s">
        <v>3165</v>
      </c>
    </row>
    <row r="1605" spans="53:53">
      <c r="BA1605" s="12" t="s">
        <v>3166</v>
      </c>
    </row>
    <row r="1606" spans="53:53">
      <c r="BA1606" s="12" t="s">
        <v>3167</v>
      </c>
    </row>
    <row r="1607" spans="53:53">
      <c r="BA1607" s="12" t="s">
        <v>3168</v>
      </c>
    </row>
    <row r="1608" spans="53:53">
      <c r="BA1608" s="12" t="s">
        <v>3169</v>
      </c>
    </row>
    <row r="1609" spans="53:53">
      <c r="BA1609" s="12" t="s">
        <v>3170</v>
      </c>
    </row>
    <row r="1610" spans="53:53">
      <c r="BA1610" s="12" t="s">
        <v>3171</v>
      </c>
    </row>
    <row r="1611" spans="53:53">
      <c r="BA1611" s="12" t="s">
        <v>3172</v>
      </c>
    </row>
    <row r="1612" spans="53:53">
      <c r="BA1612" s="12" t="s">
        <v>3173</v>
      </c>
    </row>
    <row r="1613" spans="53:53">
      <c r="BA1613" s="12" t="s">
        <v>3174</v>
      </c>
    </row>
    <row r="1614" spans="53:53">
      <c r="BA1614" s="12" t="s">
        <v>3175</v>
      </c>
    </row>
    <row r="1615" spans="53:53">
      <c r="BA1615" s="12" t="s">
        <v>3176</v>
      </c>
    </row>
    <row r="1616" spans="53:53">
      <c r="BA1616" s="12" t="s">
        <v>3177</v>
      </c>
    </row>
    <row r="1617" spans="53:53">
      <c r="BA1617" s="12" t="s">
        <v>3178</v>
      </c>
    </row>
    <row r="1618" spans="53:53">
      <c r="BA1618" s="12" t="s">
        <v>3179</v>
      </c>
    </row>
    <row r="1619" spans="53:53">
      <c r="BA1619" s="12" t="s">
        <v>3180</v>
      </c>
    </row>
    <row r="1620" spans="53:53">
      <c r="BA1620" s="12" t="s">
        <v>3181</v>
      </c>
    </row>
    <row r="1621" spans="53:53">
      <c r="BA1621" s="12" t="s">
        <v>3182</v>
      </c>
    </row>
    <row r="1622" spans="53:53">
      <c r="BA1622" s="12" t="s">
        <v>3183</v>
      </c>
    </row>
    <row r="1623" spans="53:53">
      <c r="BA1623" s="12" t="s">
        <v>3184</v>
      </c>
    </row>
    <row r="1624" spans="53:53">
      <c r="BA1624" s="12" t="s">
        <v>3185</v>
      </c>
    </row>
    <row r="1625" spans="53:53">
      <c r="BA1625" s="12" t="s">
        <v>3186</v>
      </c>
    </row>
    <row r="1626" spans="53:53">
      <c r="BA1626" s="12" t="s">
        <v>3187</v>
      </c>
    </row>
    <row r="1627" spans="53:53">
      <c r="BA1627" s="12" t="s">
        <v>3188</v>
      </c>
    </row>
    <row r="1628" spans="53:53">
      <c r="BA1628" s="12" t="s">
        <v>3189</v>
      </c>
    </row>
    <row r="1629" spans="53:53">
      <c r="BA1629" s="12" t="s">
        <v>3190</v>
      </c>
    </row>
    <row r="1630" spans="53:53">
      <c r="BA1630" s="12" t="s">
        <v>3191</v>
      </c>
    </row>
    <row r="1631" spans="53:53">
      <c r="BA1631" s="12" t="s">
        <v>3192</v>
      </c>
    </row>
    <row r="1632" spans="53:53">
      <c r="BA1632" s="12" t="s">
        <v>3193</v>
      </c>
    </row>
    <row r="1633" spans="53:53">
      <c r="BA1633" s="12" t="s">
        <v>3194</v>
      </c>
    </row>
    <row r="1634" spans="53:53">
      <c r="BA1634" s="12" t="s">
        <v>3195</v>
      </c>
    </row>
    <row r="1635" spans="53:53">
      <c r="BA1635" s="12" t="s">
        <v>3196</v>
      </c>
    </row>
    <row r="1636" spans="53:53">
      <c r="BA1636" s="12" t="s">
        <v>3197</v>
      </c>
    </row>
    <row r="1637" spans="53:53">
      <c r="BA1637" s="12" t="s">
        <v>3198</v>
      </c>
    </row>
    <row r="1638" spans="53:53">
      <c r="BA1638" s="12" t="s">
        <v>3199</v>
      </c>
    </row>
    <row r="1639" spans="53:53">
      <c r="BA1639" s="12" t="s">
        <v>3200</v>
      </c>
    </row>
    <row r="1640" spans="53:53">
      <c r="BA1640" s="12" t="s">
        <v>3201</v>
      </c>
    </row>
    <row r="1641" spans="53:53">
      <c r="BA1641" s="12" t="s">
        <v>3202</v>
      </c>
    </row>
    <row r="1642" spans="53:53">
      <c r="BA1642" s="12" t="s">
        <v>3203</v>
      </c>
    </row>
    <row r="1643" spans="53:53">
      <c r="BA1643" s="12" t="s">
        <v>3204</v>
      </c>
    </row>
    <row r="1644" spans="53:53">
      <c r="BA1644" s="12" t="s">
        <v>3205</v>
      </c>
    </row>
    <row r="1645" spans="53:53">
      <c r="BA1645" s="12" t="s">
        <v>3206</v>
      </c>
    </row>
    <row r="1646" spans="53:53">
      <c r="BA1646" s="12" t="s">
        <v>3207</v>
      </c>
    </row>
    <row r="1647" spans="53:53">
      <c r="BA1647" s="12" t="s">
        <v>3208</v>
      </c>
    </row>
    <row r="1648" spans="53:53">
      <c r="BA1648" s="12" t="s">
        <v>3209</v>
      </c>
    </row>
    <row r="1649" spans="53:53">
      <c r="BA1649" s="12" t="s">
        <v>3210</v>
      </c>
    </row>
    <row r="1650" spans="53:53">
      <c r="BA1650" s="12" t="s">
        <v>3211</v>
      </c>
    </row>
    <row r="1651" spans="53:53">
      <c r="BA1651" s="12" t="s">
        <v>3212</v>
      </c>
    </row>
    <row r="1652" spans="53:53">
      <c r="BA1652" s="11" t="s">
        <v>3213</v>
      </c>
    </row>
    <row r="1653" spans="53:53">
      <c r="BA1653" s="13"/>
    </row>
  </sheetData>
  <sheetProtection algorithmName="SHA-512" hashValue="gcdEY1fwpgGkR9e6vX2t+zVbB4qtSJkae5k41BFO1AquCFoDW3o8BEWH39WSgwG214rZkPzd4zmCe1rOQ25QkA==" saltValue="YA4qOiwHHs1pTPL6PCNBQg==" spinCount="100000" sheet="1" formatCells="0" formatColumns="0" formatRows="0" insertColumns="0" insertRows="0" insertHyperlinks="0" deleteColumns="0" deleteRows="0" autoFilter="0" pivotTables="0"/>
  <autoFilter ref="BD3:BD16" xr:uid="{00000000-0009-0000-0000-000008000000}"/>
  <mergeCells count="1">
    <mergeCell ref="AQ20:AU20"/>
  </mergeCells>
  <pageMargins left="0.7" right="0.7" top="0.75" bottom="0.75" header="0.3" footer="0.3"/>
  <pageSetup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22</xdr:col>
                <xdr:colOff>19050</xdr:colOff>
                <xdr:row>92</xdr:row>
                <xdr:rowOff>120650</xdr:rowOff>
              </from>
              <to>
                <xdr:col>23</xdr:col>
                <xdr:colOff>2260600</xdr:colOff>
                <xdr:row>97</xdr:row>
                <xdr:rowOff>133350</xdr:rowOff>
              </to>
            </anchor>
          </controlPr>
        </control>
      </mc:Choice>
      <mc:Fallback>
        <control shapeId="1025" r:id="rId4" name="Control 1"/>
      </mc:Fallback>
    </mc:AlternateContent>
  </controls>
  <tableParts count="21">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CM108"/>
  <sheetViews>
    <sheetView topLeftCell="C1" zoomScaleNormal="100" workbookViewId="0">
      <pane ySplit="6" topLeftCell="A7" activePane="bottomLeft" state="frozen"/>
      <selection pane="bottomLeft" activeCell="C2" sqref="C2"/>
    </sheetView>
  </sheetViews>
  <sheetFormatPr defaultColWidth="9.1796875" defaultRowHeight="14.5"/>
  <cols>
    <col min="1" max="1" width="29.54296875" style="14" customWidth="1"/>
    <col min="2" max="2" width="2.81640625" style="14" customWidth="1"/>
    <col min="3" max="3" width="26.453125" style="14" customWidth="1"/>
    <col min="4" max="4" width="3.1796875" style="14" customWidth="1"/>
    <col min="5" max="5" width="15.54296875" style="14" customWidth="1"/>
    <col min="6" max="6" width="2.81640625" style="14" customWidth="1"/>
    <col min="7" max="7" width="22.7265625" style="14" customWidth="1"/>
    <col min="8" max="8" width="2.81640625" style="14" customWidth="1"/>
    <col min="9" max="9" width="35.453125" style="14" customWidth="1"/>
    <col min="10" max="10" width="2.81640625" style="14" customWidth="1"/>
    <col min="11" max="11" width="26.1796875" style="14" customWidth="1"/>
    <col min="12" max="12" width="2.1796875" style="14" customWidth="1"/>
    <col min="13" max="13" width="20.453125" style="14" customWidth="1"/>
    <col min="14" max="14" width="3.453125" style="14" customWidth="1"/>
    <col min="15" max="15" width="28.1796875" style="14" customWidth="1"/>
    <col min="16" max="16" width="3.1796875" style="14" customWidth="1"/>
    <col min="17" max="17" width="30.1796875" style="14" customWidth="1"/>
    <col min="18" max="18" width="2.1796875" style="14" customWidth="1"/>
    <col min="19" max="19" width="51.54296875" style="14" bestFit="1" customWidth="1"/>
    <col min="20" max="20" width="2.1796875" style="14" customWidth="1"/>
    <col min="21" max="21" width="49.81640625" style="14" bestFit="1" customWidth="1"/>
    <col min="22" max="22" width="2.1796875" style="14" customWidth="1"/>
    <col min="23" max="23" width="22.54296875" style="14" customWidth="1"/>
    <col min="24" max="24" width="2.1796875" style="14" customWidth="1"/>
    <col min="25" max="25" width="38.54296875" style="14" customWidth="1"/>
    <col min="26" max="26" width="2.81640625" style="14" customWidth="1"/>
    <col min="27" max="27" width="33.453125" style="14" bestFit="1" customWidth="1"/>
    <col min="28" max="28" width="2.1796875" style="14" customWidth="1"/>
    <col min="29" max="29" width="32.26953125" style="14" bestFit="1" customWidth="1"/>
    <col min="30" max="30" width="2.81640625" style="14" customWidth="1"/>
    <col min="31" max="31" width="39.1796875" style="14" bestFit="1" customWidth="1"/>
    <col min="32" max="32" width="3.1796875" style="14" customWidth="1"/>
    <col min="33" max="33" width="59.453125" style="14" bestFit="1" customWidth="1"/>
    <col min="34" max="34" width="2.453125" style="14" customWidth="1"/>
    <col min="35" max="35" width="48" style="14" customWidth="1"/>
    <col min="36" max="36" width="2.453125" style="14" customWidth="1"/>
    <col min="37" max="37" width="26.54296875" style="14" customWidth="1"/>
    <col min="38" max="38" width="4" style="14" customWidth="1"/>
    <col min="39" max="39" width="10.81640625" style="14" customWidth="1"/>
    <col min="40" max="40" width="4.81640625" style="14" customWidth="1"/>
    <col min="41" max="41" width="19.54296875" style="14" customWidth="1"/>
    <col min="42" max="42" width="3" style="14" customWidth="1"/>
    <col min="44" max="44" width="42.81640625" style="63" customWidth="1"/>
    <col min="45" max="45" width="4.1796875" style="14" customWidth="1"/>
    <col min="46" max="46" width="10.81640625" style="14" customWidth="1"/>
    <col min="47" max="47" width="2" style="14" customWidth="1"/>
    <col min="48" max="48" width="16.1796875" style="14" customWidth="1"/>
    <col min="49" max="49" width="2" style="14" customWidth="1"/>
    <col min="50" max="50" width="13.81640625" style="14" customWidth="1"/>
    <col min="51" max="51" width="2.1796875" style="14" customWidth="1"/>
    <col min="52" max="52" width="19" style="14" bestFit="1" customWidth="1"/>
    <col min="53" max="53" width="2.81640625" style="14" customWidth="1"/>
    <col min="54" max="54" width="20.453125" style="14" customWidth="1"/>
    <col min="55" max="55" width="2" style="14" customWidth="1"/>
    <col min="56" max="56" width="21.81640625" style="14" customWidth="1"/>
    <col min="57" max="57" width="3.1796875" style="14" customWidth="1"/>
    <col min="58" max="58" width="20.26953125" style="14" customWidth="1"/>
    <col min="59" max="59" width="3.1796875" style="14" customWidth="1"/>
    <col min="60" max="60" width="22.1796875" style="14" customWidth="1"/>
    <col min="61" max="61" width="3" style="14" customWidth="1"/>
    <col min="62" max="62" width="41.1796875" style="14" customWidth="1"/>
    <col min="63" max="63" width="3.1796875" style="14" customWidth="1"/>
    <col min="64" max="64" width="24.1796875" style="14" bestFit="1" customWidth="1"/>
    <col min="65" max="65" width="3.453125" style="14" customWidth="1"/>
    <col min="66" max="66" width="15.453125" style="14" customWidth="1"/>
    <col min="67" max="67" width="2.1796875" style="14" customWidth="1"/>
    <col min="68" max="68" width="25.81640625" style="14" customWidth="1"/>
    <col min="69" max="69" width="2.453125" style="14" customWidth="1"/>
    <col min="70" max="70" width="18.1796875" style="14" bestFit="1" customWidth="1"/>
    <col min="71" max="71" width="2.81640625" style="14" customWidth="1"/>
    <col min="72" max="72" width="9.1796875" style="14"/>
    <col min="73" max="73" width="2.81640625" style="14" customWidth="1"/>
    <col min="74" max="74" width="13.1796875" style="14" customWidth="1"/>
    <col min="75" max="75" width="2.81640625" style="14" customWidth="1"/>
    <col min="76" max="76" width="26.81640625" style="14" bestFit="1" customWidth="1"/>
    <col min="77" max="77" width="2.81640625" style="14" customWidth="1"/>
    <col min="78" max="78" width="12.81640625" style="14" customWidth="1"/>
    <col min="79" max="79" width="2.453125" style="14" customWidth="1"/>
    <col min="80" max="80" width="13.453125" style="14" bestFit="1" customWidth="1"/>
    <col min="81" max="81" width="3.1796875" style="14" customWidth="1"/>
    <col min="82" max="82" width="21.1796875" style="14" bestFit="1" customWidth="1"/>
    <col min="83" max="83" width="2.81640625" style="14" customWidth="1"/>
    <col min="84" max="84" width="10.1796875" style="14" customWidth="1"/>
    <col min="85" max="85" width="3.1796875" style="14" customWidth="1"/>
    <col min="86" max="86" width="48.54296875" style="14" customWidth="1"/>
    <col min="87" max="87" width="4.81640625" style="14" customWidth="1"/>
    <col min="88" max="88" width="10.81640625" style="14" customWidth="1"/>
    <col min="89" max="89" width="4.81640625" style="14" customWidth="1"/>
    <col min="90" max="90" width="44.81640625" style="14" bestFit="1" customWidth="1"/>
    <col min="91" max="91" width="10.1796875" style="14" bestFit="1" customWidth="1"/>
    <col min="92" max="92" width="9.81640625" style="14" bestFit="1" customWidth="1"/>
    <col min="93" max="16384" width="9.1796875" style="14"/>
  </cols>
  <sheetData>
    <row r="1" spans="1:89">
      <c r="A1" s="173" t="s">
        <v>3214</v>
      </c>
      <c r="B1" s="47"/>
      <c r="C1" s="151" t="s">
        <v>3828</v>
      </c>
      <c r="D1" s="47"/>
      <c r="E1" s="47"/>
      <c r="F1" s="47"/>
      <c r="G1" s="47"/>
      <c r="H1" s="47"/>
      <c r="I1" s="47"/>
      <c r="J1" s="47"/>
      <c r="K1" s="47"/>
      <c r="L1" s="47"/>
      <c r="M1" s="47"/>
      <c r="N1" s="47"/>
      <c r="O1" s="47"/>
      <c r="P1" s="47"/>
      <c r="Q1" s="63"/>
      <c r="R1" s="47"/>
      <c r="S1" s="47"/>
      <c r="T1" s="47"/>
      <c r="U1" s="63"/>
      <c r="V1" s="47"/>
      <c r="W1" s="185"/>
      <c r="X1" s="47"/>
      <c r="Y1" s="47"/>
      <c r="Z1" s="47"/>
      <c r="AA1" s="47"/>
      <c r="AB1" s="47"/>
      <c r="AC1" s="47"/>
      <c r="AD1" s="47"/>
      <c r="AE1" s="47"/>
      <c r="AF1" s="47"/>
      <c r="AG1" s="47"/>
      <c r="AH1" s="47"/>
      <c r="AI1" s="47"/>
      <c r="AJ1" s="47"/>
      <c r="AK1" s="47"/>
      <c r="AL1" s="47"/>
      <c r="AM1" s="47"/>
      <c r="AN1" s="47"/>
      <c r="AO1" s="47"/>
      <c r="AP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row>
    <row r="2" spans="1:89">
      <c r="A2" s="173" t="s">
        <v>3215</v>
      </c>
      <c r="B2" s="47"/>
      <c r="C2" s="151" t="s">
        <v>3216</v>
      </c>
      <c r="D2" s="47"/>
      <c r="E2" s="47"/>
      <c r="F2" s="47"/>
      <c r="G2" s="47"/>
      <c r="H2" s="47"/>
      <c r="I2" s="47"/>
      <c r="J2" s="47"/>
      <c r="K2" s="47"/>
      <c r="L2" s="47"/>
      <c r="M2" s="47"/>
      <c r="N2" s="47"/>
      <c r="O2" s="63"/>
      <c r="P2" s="47"/>
      <c r="Q2" s="47"/>
      <c r="R2" s="47"/>
      <c r="S2" s="47"/>
      <c r="T2" s="47"/>
      <c r="U2" s="63"/>
      <c r="V2" s="47"/>
      <c r="W2" s="47"/>
      <c r="X2" s="47"/>
      <c r="Y2" s="47"/>
      <c r="Z2" s="47"/>
      <c r="AA2" s="47"/>
      <c r="AB2" s="47"/>
      <c r="AC2" s="47"/>
      <c r="AD2" s="47"/>
      <c r="AE2" s="47"/>
      <c r="AF2" s="47"/>
      <c r="AG2" s="47"/>
      <c r="AH2" s="47"/>
      <c r="AI2" s="47"/>
      <c r="AJ2" s="47"/>
      <c r="AK2" s="47"/>
      <c r="AL2" s="47"/>
      <c r="AM2" s="47"/>
      <c r="AN2" s="47"/>
      <c r="AO2" s="47"/>
      <c r="AP2" s="47"/>
      <c r="AS2" s="47"/>
      <c r="AT2" s="24" t="s">
        <v>3217</v>
      </c>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row>
    <row r="3" spans="1:89">
      <c r="A3" s="47"/>
      <c r="B3" s="47"/>
      <c r="C3" s="151" t="s">
        <v>3218</v>
      </c>
      <c r="D3" s="47"/>
      <c r="E3" s="47"/>
      <c r="F3" s="47"/>
      <c r="G3" s="47"/>
      <c r="H3" s="47"/>
      <c r="I3" s="47"/>
      <c r="J3" s="47"/>
      <c r="K3" s="47"/>
      <c r="L3" s="47"/>
      <c r="M3" s="18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S3" s="47"/>
      <c r="AT3" s="47" t="s">
        <v>3219</v>
      </c>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187"/>
      <c r="CK3" s="47"/>
    </row>
    <row r="4" spans="1:89" ht="14">
      <c r="A4" s="47"/>
      <c r="B4" s="47"/>
      <c r="C4" s="47"/>
      <c r="D4" s="47"/>
      <c r="E4" s="47"/>
      <c r="F4" s="47"/>
      <c r="G4" s="47"/>
      <c r="H4" s="47"/>
      <c r="I4" s="47"/>
      <c r="J4" s="47"/>
      <c r="K4" s="47"/>
      <c r="L4" s="47"/>
      <c r="M4" s="63"/>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S4" s="47"/>
      <c r="AT4" s="47"/>
      <c r="AU4" s="47"/>
      <c r="AV4" s="47"/>
      <c r="AW4" s="47"/>
      <c r="AX4" s="47"/>
      <c r="AY4" s="47"/>
      <c r="AZ4" s="47"/>
      <c r="BA4" s="47"/>
      <c r="BB4" s="47"/>
      <c r="BC4" s="47"/>
      <c r="BD4" s="63"/>
      <c r="BE4" s="47"/>
      <c r="BF4" s="63"/>
      <c r="BG4" s="47"/>
      <c r="BH4" s="47"/>
      <c r="BI4" s="47"/>
      <c r="BJ4" s="63"/>
      <c r="BK4" s="47"/>
      <c r="BL4" s="63"/>
      <c r="BM4" s="47"/>
      <c r="BN4" s="63"/>
      <c r="BO4" s="47"/>
      <c r="BP4" s="63"/>
      <c r="BQ4" s="47"/>
      <c r="BR4" s="47"/>
      <c r="BS4" s="47"/>
      <c r="BT4" s="47"/>
      <c r="BU4" s="47"/>
      <c r="BV4" s="47"/>
      <c r="BW4" s="47"/>
      <c r="BX4" s="63"/>
      <c r="BY4" s="47"/>
      <c r="BZ4" s="47"/>
      <c r="CA4" s="47"/>
      <c r="CB4" s="47"/>
      <c r="CC4" s="47"/>
      <c r="CD4" s="47"/>
      <c r="CE4" s="47"/>
      <c r="CF4" s="47"/>
      <c r="CG4" s="47"/>
      <c r="CH4" s="63"/>
      <c r="CI4" s="47"/>
      <c r="CJ4" s="47"/>
      <c r="CK4" s="47"/>
    </row>
    <row r="5" spans="1:89" ht="14">
      <c r="A5" s="47" t="s">
        <v>3220</v>
      </c>
      <c r="B5" s="47"/>
      <c r="C5" s="47" t="s">
        <v>3221</v>
      </c>
      <c r="D5" s="47"/>
      <c r="E5" s="47" t="s">
        <v>3221</v>
      </c>
      <c r="F5" s="47"/>
      <c r="G5" s="47" t="s">
        <v>3221</v>
      </c>
      <c r="H5" s="47"/>
      <c r="I5" s="47" t="s">
        <v>3221</v>
      </c>
      <c r="J5" s="47"/>
      <c r="K5" s="47" t="s">
        <v>3221</v>
      </c>
      <c r="L5" s="47"/>
      <c r="M5" s="47" t="s">
        <v>3221</v>
      </c>
      <c r="N5" s="47"/>
      <c r="O5" s="47" t="s">
        <v>3221</v>
      </c>
      <c r="P5" s="47"/>
      <c r="Q5" s="47" t="s">
        <v>3221</v>
      </c>
      <c r="R5" s="47"/>
      <c r="S5" s="47" t="s">
        <v>3221</v>
      </c>
      <c r="T5" s="47"/>
      <c r="U5" s="47" t="s">
        <v>3221</v>
      </c>
      <c r="V5" s="47"/>
      <c r="W5" s="47" t="s">
        <v>3221</v>
      </c>
      <c r="X5" s="47"/>
      <c r="Y5" s="47" t="s">
        <v>3221</v>
      </c>
      <c r="Z5" s="47"/>
      <c r="AA5" s="47" t="s">
        <v>3221</v>
      </c>
      <c r="AB5" s="47"/>
      <c r="AC5" s="47" t="s">
        <v>3221</v>
      </c>
      <c r="AD5" s="47"/>
      <c r="AE5" s="47" t="s">
        <v>3221</v>
      </c>
      <c r="AF5" s="47"/>
      <c r="AG5" s="47" t="s">
        <v>3221</v>
      </c>
      <c r="AH5" s="47"/>
      <c r="AI5" s="47" t="s">
        <v>3221</v>
      </c>
      <c r="AJ5" s="47"/>
      <c r="AK5" s="47" t="s">
        <v>3221</v>
      </c>
      <c r="AL5" s="47"/>
      <c r="AM5" s="47" t="s">
        <v>3221</v>
      </c>
      <c r="AN5" s="47"/>
      <c r="AO5" s="47" t="s">
        <v>3221</v>
      </c>
      <c r="AP5" s="47"/>
      <c r="AQ5" s="47"/>
      <c r="AS5" s="47"/>
      <c r="AT5" s="47" t="s">
        <v>3221</v>
      </c>
      <c r="AU5" s="47"/>
      <c r="AV5" s="47" t="s">
        <v>3221</v>
      </c>
      <c r="AW5" s="47"/>
      <c r="AX5" s="47" t="s">
        <v>3222</v>
      </c>
      <c r="AY5" s="47"/>
      <c r="AZ5" s="47" t="s">
        <v>3221</v>
      </c>
      <c r="BA5" s="47"/>
      <c r="BB5" s="47" t="s">
        <v>3221</v>
      </c>
      <c r="BC5" s="47"/>
      <c r="BD5" s="47" t="s">
        <v>3221</v>
      </c>
      <c r="BE5" s="47"/>
      <c r="BF5" s="47" t="s">
        <v>3221</v>
      </c>
      <c r="BG5" s="47"/>
      <c r="BH5" s="47" t="s">
        <v>3223</v>
      </c>
      <c r="BI5" s="47"/>
      <c r="BJ5" s="47" t="s">
        <v>3223</v>
      </c>
      <c r="BK5" s="47"/>
      <c r="BL5" s="47" t="s">
        <v>3221</v>
      </c>
      <c r="BM5" s="47"/>
      <c r="BN5" s="47" t="s">
        <v>3221</v>
      </c>
      <c r="BO5" s="47"/>
      <c r="BP5" s="47" t="s">
        <v>3221</v>
      </c>
      <c r="BQ5" s="47"/>
      <c r="BR5" s="174" t="s">
        <v>3221</v>
      </c>
      <c r="BS5" s="47"/>
      <c r="BT5" s="47" t="s">
        <v>3221</v>
      </c>
      <c r="BU5" s="47"/>
      <c r="BV5" s="47" t="s">
        <v>3221</v>
      </c>
      <c r="BW5" s="47"/>
      <c r="BX5" s="47" t="s">
        <v>3221</v>
      </c>
      <c r="BY5" s="47"/>
      <c r="BZ5" s="47" t="s">
        <v>3221</v>
      </c>
      <c r="CA5" s="47"/>
      <c r="CB5" s="47" t="s">
        <v>3221</v>
      </c>
      <c r="CC5" s="47"/>
      <c r="CD5" s="47" t="s">
        <v>3221</v>
      </c>
      <c r="CE5" s="47"/>
      <c r="CF5" s="47" t="s">
        <v>3221</v>
      </c>
      <c r="CG5" s="47"/>
      <c r="CH5" s="47" t="s">
        <v>3221</v>
      </c>
      <c r="CI5" s="47"/>
      <c r="CJ5" s="47" t="s">
        <v>3221</v>
      </c>
      <c r="CK5" s="47"/>
    </row>
    <row r="6" spans="1:89">
      <c r="A6" s="188" t="s">
        <v>3224</v>
      </c>
      <c r="B6" s="47"/>
      <c r="C6" s="47" t="s">
        <v>3225</v>
      </c>
      <c r="D6" s="47"/>
      <c r="E6" s="47" t="s">
        <v>3226</v>
      </c>
      <c r="F6" s="47"/>
      <c r="G6" s="26" t="s">
        <v>3227</v>
      </c>
      <c r="H6" s="47"/>
      <c r="I6" s="47" t="s">
        <v>386</v>
      </c>
      <c r="J6" s="47"/>
      <c r="K6" s="26" t="s">
        <v>3228</v>
      </c>
      <c r="L6" s="47"/>
      <c r="M6" s="28" t="s">
        <v>3229</v>
      </c>
      <c r="N6" s="47" t="s">
        <v>3230</v>
      </c>
      <c r="O6" s="47" t="s">
        <v>377</v>
      </c>
      <c r="P6" s="47"/>
      <c r="Q6" s="47" t="s">
        <v>3231</v>
      </c>
      <c r="R6" s="47"/>
      <c r="S6" s="47" t="s">
        <v>3232</v>
      </c>
      <c r="T6" s="47"/>
      <c r="U6" s="47" t="s">
        <v>396</v>
      </c>
      <c r="V6" s="47"/>
      <c r="W6" s="47" t="s">
        <v>3233</v>
      </c>
      <c r="X6" s="47"/>
      <c r="Y6" s="47" t="s">
        <v>397</v>
      </c>
      <c r="Z6" s="47"/>
      <c r="AA6" s="47" t="s">
        <v>398</v>
      </c>
      <c r="AB6" s="47"/>
      <c r="AC6" s="47" t="s">
        <v>3234</v>
      </c>
      <c r="AD6" s="47"/>
      <c r="AE6" s="47" t="s">
        <v>3235</v>
      </c>
      <c r="AF6" s="47"/>
      <c r="AG6" s="47" t="s">
        <v>399</v>
      </c>
      <c r="AH6" s="47"/>
      <c r="AI6" s="47" t="s">
        <v>400</v>
      </c>
      <c r="AJ6" s="47"/>
      <c r="AK6" s="47" t="s">
        <v>401</v>
      </c>
      <c r="AL6" s="47"/>
      <c r="AM6" s="47" t="s">
        <v>402</v>
      </c>
      <c r="AN6" s="47"/>
      <c r="AO6" s="47" t="s">
        <v>387</v>
      </c>
      <c r="AP6" s="47"/>
      <c r="AS6" s="47"/>
      <c r="AT6" s="197" t="s">
        <v>3236</v>
      </c>
      <c r="AU6" s="47"/>
      <c r="AV6" s="197" t="s">
        <v>3237</v>
      </c>
      <c r="AW6" s="47"/>
      <c r="AX6" s="183" t="s">
        <v>3238</v>
      </c>
      <c r="AY6" s="47"/>
      <c r="AZ6" s="180" t="s">
        <v>3239</v>
      </c>
      <c r="BA6" s="47"/>
      <c r="BB6" s="190" t="s">
        <v>3240</v>
      </c>
      <c r="BC6" s="47"/>
      <c r="BD6" s="208" t="s">
        <v>3241</v>
      </c>
      <c r="BE6" s="24"/>
      <c r="BF6" s="208" t="s">
        <v>3242</v>
      </c>
      <c r="BG6" s="47"/>
      <c r="BH6" s="180" t="s">
        <v>3243</v>
      </c>
      <c r="BI6" s="47"/>
      <c r="BJ6" s="208" t="s">
        <v>3244</v>
      </c>
      <c r="BK6" s="47"/>
      <c r="BL6" s="208" t="s">
        <v>3245</v>
      </c>
      <c r="BM6" s="47"/>
      <c r="BN6" s="208" t="s">
        <v>3246</v>
      </c>
      <c r="BO6" s="47"/>
      <c r="BP6" s="208" t="s">
        <v>3247</v>
      </c>
      <c r="BQ6" s="47"/>
      <c r="BR6" s="180" t="s">
        <v>3248</v>
      </c>
      <c r="BS6" s="47"/>
      <c r="BT6" s="180" t="s">
        <v>3249</v>
      </c>
      <c r="BU6" s="47"/>
      <c r="BV6" s="180" t="s">
        <v>3250</v>
      </c>
      <c r="BW6" s="47"/>
      <c r="BX6" s="208" t="s">
        <v>3251</v>
      </c>
      <c r="BY6" s="47"/>
      <c r="BZ6" s="47" t="s">
        <v>3252</v>
      </c>
      <c r="CA6" s="47"/>
      <c r="CB6" s="180" t="s">
        <v>3253</v>
      </c>
      <c r="CC6" s="47"/>
      <c r="CD6" s="188" t="s">
        <v>3254</v>
      </c>
      <c r="CE6" s="47"/>
      <c r="CF6" s="180" t="s">
        <v>3255</v>
      </c>
      <c r="CG6" s="47"/>
      <c r="CH6" s="152" t="s">
        <v>3256</v>
      </c>
      <c r="CI6" s="47"/>
      <c r="CJ6" s="180" t="s">
        <v>3257</v>
      </c>
      <c r="CK6" s="47"/>
    </row>
    <row r="7" spans="1:89">
      <c r="A7" s="47" t="s">
        <v>3225</v>
      </c>
      <c r="B7" s="47"/>
      <c r="C7" s="49" t="s">
        <v>3258</v>
      </c>
      <c r="D7" s="47"/>
      <c r="E7" s="47" t="s">
        <v>3259</v>
      </c>
      <c r="F7" s="47"/>
      <c r="G7" s="55" t="s">
        <v>3260</v>
      </c>
      <c r="H7" s="47"/>
      <c r="I7" s="47" t="s">
        <v>3261</v>
      </c>
      <c r="J7" s="47"/>
      <c r="K7" s="198" t="s">
        <v>3262</v>
      </c>
      <c r="L7" s="47"/>
      <c r="M7" s="47" t="s">
        <v>3263</v>
      </c>
      <c r="N7" s="47" t="s">
        <v>385</v>
      </c>
      <c r="O7" s="198" t="s">
        <v>3264</v>
      </c>
      <c r="P7" s="47"/>
      <c r="Q7" s="49" t="s">
        <v>3265</v>
      </c>
      <c r="R7" s="47"/>
      <c r="S7" s="172" t="s">
        <v>3266</v>
      </c>
      <c r="T7" s="47"/>
      <c r="U7" s="198" t="s">
        <v>3267</v>
      </c>
      <c r="V7" s="47"/>
      <c r="W7" s="198" t="s">
        <v>3268</v>
      </c>
      <c r="X7" s="47"/>
      <c r="Y7" s="198" t="s">
        <v>3269</v>
      </c>
      <c r="Z7" s="47"/>
      <c r="AA7" s="54" t="s">
        <v>3270</v>
      </c>
      <c r="AB7" s="47"/>
      <c r="AC7" s="54" t="s">
        <v>3271</v>
      </c>
      <c r="AD7" s="47"/>
      <c r="AE7" s="49" t="s">
        <v>3272</v>
      </c>
      <c r="AF7" s="47"/>
      <c r="AG7" s="202" t="s">
        <v>1477</v>
      </c>
      <c r="AH7" s="47"/>
      <c r="AI7" s="172" t="s">
        <v>3273</v>
      </c>
      <c r="AJ7" s="47"/>
      <c r="AK7" s="49" t="s">
        <v>3274</v>
      </c>
      <c r="AL7" s="47"/>
      <c r="AM7" s="47" t="s">
        <v>3275</v>
      </c>
      <c r="AN7" s="47"/>
      <c r="AO7" s="47" t="s">
        <v>3276</v>
      </c>
      <c r="AP7" s="47"/>
      <c r="AS7" s="47"/>
      <c r="AT7" s="55" t="s">
        <v>1428</v>
      </c>
      <c r="AU7" s="47"/>
      <c r="AV7" s="55" t="s">
        <v>1428</v>
      </c>
      <c r="AW7" s="47"/>
      <c r="AX7" s="56" t="s">
        <v>1428</v>
      </c>
      <c r="AY7" s="47"/>
      <c r="AZ7" s="47" t="s">
        <v>1428</v>
      </c>
      <c r="BA7" s="47"/>
      <c r="BB7" s="55" t="s">
        <v>1428</v>
      </c>
      <c r="BC7" s="47"/>
      <c r="BD7" s="55" t="s">
        <v>3277</v>
      </c>
      <c r="BE7" s="47"/>
      <c r="BF7" s="54" t="s">
        <v>3278</v>
      </c>
      <c r="BG7" s="47"/>
      <c r="BH7" s="47" t="s">
        <v>1428</v>
      </c>
      <c r="BI7" s="47"/>
      <c r="BJ7" s="54" t="s">
        <v>3279</v>
      </c>
      <c r="BK7" s="47"/>
      <c r="BL7" s="47" t="s">
        <v>3280</v>
      </c>
      <c r="BM7" s="47"/>
      <c r="BN7" s="209" t="s">
        <v>1428</v>
      </c>
      <c r="BO7" s="47"/>
      <c r="BP7" s="47"/>
      <c r="BQ7" s="47"/>
      <c r="BR7" s="47" t="s">
        <v>1428</v>
      </c>
      <c r="BS7" s="47"/>
      <c r="BT7" s="47" t="s">
        <v>1428</v>
      </c>
      <c r="BU7" s="47"/>
      <c r="BV7" s="47" t="s">
        <v>1428</v>
      </c>
      <c r="BW7" s="47"/>
      <c r="BX7" s="54" t="s">
        <v>3281</v>
      </c>
      <c r="BY7" s="47"/>
      <c r="BZ7" s="47" t="s">
        <v>1428</v>
      </c>
      <c r="CA7" s="47"/>
      <c r="CB7" s="47" t="s">
        <v>1428</v>
      </c>
      <c r="CC7" s="47"/>
      <c r="CD7" s="54" t="s">
        <v>3282</v>
      </c>
      <c r="CE7" s="47"/>
      <c r="CF7" s="47" t="s">
        <v>1428</v>
      </c>
      <c r="CG7" s="47"/>
      <c r="CH7" s="54" t="s">
        <v>3267</v>
      </c>
      <c r="CI7" s="47"/>
      <c r="CJ7" s="47" t="s">
        <v>1428</v>
      </c>
      <c r="CK7" s="47"/>
    </row>
    <row r="8" spans="1:89">
      <c r="A8" s="47" t="s">
        <v>3226</v>
      </c>
      <c r="B8" s="47"/>
      <c r="C8" s="49" t="s">
        <v>3283</v>
      </c>
      <c r="D8" s="47"/>
      <c r="E8" s="47"/>
      <c r="F8" s="47"/>
      <c r="G8" s="55" t="s">
        <v>3284</v>
      </c>
      <c r="H8" s="47"/>
      <c r="I8" s="47" t="s">
        <v>3285</v>
      </c>
      <c r="J8" s="47"/>
      <c r="K8" s="198" t="s">
        <v>3286</v>
      </c>
      <c r="L8" s="47"/>
      <c r="M8" s="47"/>
      <c r="N8" s="47"/>
      <c r="O8" s="198" t="s">
        <v>3287</v>
      </c>
      <c r="P8" s="47"/>
      <c r="Q8" s="49" t="s">
        <v>3247</v>
      </c>
      <c r="R8" s="47"/>
      <c r="S8" s="172" t="s">
        <v>3288</v>
      </c>
      <c r="T8" s="47"/>
      <c r="U8" s="198" t="s">
        <v>3289</v>
      </c>
      <c r="V8" s="47"/>
      <c r="W8" s="198" t="s">
        <v>3290</v>
      </c>
      <c r="X8" s="47"/>
      <c r="Y8" s="198" t="s">
        <v>569</v>
      </c>
      <c r="Z8" s="47"/>
      <c r="AA8" s="49" t="s">
        <v>3291</v>
      </c>
      <c r="AB8" s="47"/>
      <c r="AC8" s="54" t="s">
        <v>3292</v>
      </c>
      <c r="AD8" s="47"/>
      <c r="AE8" s="49" t="s">
        <v>3293</v>
      </c>
      <c r="AF8" s="47"/>
      <c r="AG8" s="198" t="s">
        <v>3279</v>
      </c>
      <c r="AH8" s="47"/>
      <c r="AI8" s="201" t="s">
        <v>3294</v>
      </c>
      <c r="AJ8" s="47"/>
      <c r="AK8" s="49" t="s">
        <v>3295</v>
      </c>
      <c r="AL8" s="47"/>
      <c r="AM8" s="181" t="s">
        <v>3296</v>
      </c>
      <c r="AN8" s="47"/>
      <c r="AO8" s="201" t="s">
        <v>3297</v>
      </c>
      <c r="AP8" s="47"/>
      <c r="AS8" s="47"/>
      <c r="AT8" s="47"/>
      <c r="AU8" s="47"/>
      <c r="AV8" s="47"/>
      <c r="AW8" s="47"/>
      <c r="AX8" s="25"/>
      <c r="AY8" s="47"/>
      <c r="AZ8" s="47"/>
      <c r="BA8" s="47"/>
      <c r="BB8" s="55"/>
      <c r="BC8" s="47"/>
      <c r="BD8" s="168" t="s">
        <v>3298</v>
      </c>
      <c r="BE8" s="47"/>
      <c r="BF8" s="57" t="s">
        <v>3299</v>
      </c>
      <c r="BG8" s="47"/>
      <c r="BH8" s="47"/>
      <c r="BI8" s="47"/>
      <c r="BJ8" s="49" t="s">
        <v>3267</v>
      </c>
      <c r="BK8" s="47"/>
      <c r="BL8" s="49" t="s">
        <v>390</v>
      </c>
      <c r="BM8" s="47"/>
      <c r="BN8" s="47"/>
      <c r="BO8" s="47"/>
      <c r="BP8" s="47"/>
      <c r="BQ8" s="47"/>
      <c r="BR8" s="47"/>
      <c r="BS8" s="47"/>
      <c r="BT8" s="47"/>
      <c r="BU8" s="47"/>
      <c r="BV8" s="47"/>
      <c r="BW8" s="47"/>
      <c r="BX8" s="49" t="s">
        <v>3300</v>
      </c>
      <c r="BY8" s="47"/>
      <c r="BZ8" s="47"/>
      <c r="CA8" s="47"/>
      <c r="CB8" s="47"/>
      <c r="CC8" s="47"/>
      <c r="CD8" s="49" t="s">
        <v>3301</v>
      </c>
      <c r="CE8" s="47"/>
      <c r="CF8" s="47"/>
      <c r="CG8" s="47"/>
      <c r="CH8" s="49" t="s">
        <v>3302</v>
      </c>
      <c r="CI8" s="47"/>
      <c r="CJ8" s="47"/>
      <c r="CK8" s="47"/>
    </row>
    <row r="9" spans="1:89">
      <c r="A9" s="47" t="s">
        <v>3227</v>
      </c>
      <c r="B9" s="47"/>
      <c r="C9" s="49" t="s">
        <v>3303</v>
      </c>
      <c r="D9" s="47"/>
      <c r="E9" s="47"/>
      <c r="F9" s="47"/>
      <c r="G9" s="55" t="s">
        <v>3304</v>
      </c>
      <c r="H9" s="47"/>
      <c r="I9" s="49" t="s">
        <v>3305</v>
      </c>
      <c r="J9" s="47"/>
      <c r="K9" s="47"/>
      <c r="L9" s="47"/>
      <c r="M9" s="47"/>
      <c r="N9" s="47" t="s">
        <v>3306</v>
      </c>
      <c r="O9" s="198" t="s">
        <v>3307</v>
      </c>
      <c r="P9" s="47"/>
      <c r="Q9" s="49" t="s">
        <v>3308</v>
      </c>
      <c r="R9" s="47"/>
      <c r="S9" s="172" t="s">
        <v>3309</v>
      </c>
      <c r="T9" s="47"/>
      <c r="U9" s="198" t="s">
        <v>3310</v>
      </c>
      <c r="V9" s="47"/>
      <c r="W9" s="198" t="s">
        <v>3311</v>
      </c>
      <c r="X9" s="47"/>
      <c r="Y9" s="198" t="s">
        <v>3312</v>
      </c>
      <c r="Z9" s="47"/>
      <c r="AA9" s="49" t="s">
        <v>3313</v>
      </c>
      <c r="AB9" s="47"/>
      <c r="AC9" s="54" t="s">
        <v>3314</v>
      </c>
      <c r="AD9" s="47"/>
      <c r="AE9" s="49" t="s">
        <v>3315</v>
      </c>
      <c r="AF9" s="47"/>
      <c r="AG9" s="198" t="s">
        <v>3316</v>
      </c>
      <c r="AH9" s="47"/>
      <c r="AI9" s="172" t="s">
        <v>3317</v>
      </c>
      <c r="AJ9" s="47"/>
      <c r="AK9" s="49" t="s">
        <v>3318</v>
      </c>
      <c r="AL9" s="47"/>
      <c r="AM9" s="47"/>
      <c r="AN9" s="47"/>
      <c r="AO9" s="47"/>
      <c r="AP9" s="47"/>
      <c r="AS9" s="47"/>
      <c r="AT9" s="47"/>
      <c r="AU9" s="47"/>
      <c r="AV9" s="47"/>
      <c r="AW9" s="47"/>
      <c r="AX9" s="47"/>
      <c r="AY9" s="47"/>
      <c r="AZ9" s="47"/>
      <c r="BA9" s="47"/>
      <c r="BB9" s="47"/>
      <c r="BC9" s="47"/>
      <c r="BD9" s="47"/>
      <c r="BE9" s="47"/>
      <c r="BF9" s="182" t="s">
        <v>3319</v>
      </c>
      <c r="BG9" s="47"/>
      <c r="BH9" s="47"/>
      <c r="BI9" s="47"/>
      <c r="BJ9" s="49" t="s">
        <v>3302</v>
      </c>
      <c r="BK9" s="47"/>
      <c r="BL9" s="49" t="s">
        <v>3320</v>
      </c>
      <c r="BM9" s="47"/>
      <c r="BN9" s="47"/>
      <c r="BO9" s="47"/>
      <c r="BP9" s="47"/>
      <c r="BQ9" s="47"/>
      <c r="BR9" s="47"/>
      <c r="BS9" s="47"/>
      <c r="BT9" s="47"/>
      <c r="BU9" s="47"/>
      <c r="BV9" s="47"/>
      <c r="BW9" s="47"/>
      <c r="BX9" s="49" t="s">
        <v>3321</v>
      </c>
      <c r="BY9" s="47"/>
      <c r="BZ9" s="47"/>
      <c r="CA9" s="47"/>
      <c r="CB9" s="47"/>
      <c r="CC9" s="47"/>
      <c r="CD9" s="47"/>
      <c r="CE9" s="47"/>
      <c r="CF9" s="47"/>
      <c r="CG9" s="47"/>
      <c r="CH9" s="49" t="s">
        <v>3322</v>
      </c>
      <c r="CI9" s="47"/>
      <c r="CJ9" s="47"/>
      <c r="CK9" s="47"/>
    </row>
    <row r="10" spans="1:89">
      <c r="A10" s="47" t="s">
        <v>386</v>
      </c>
      <c r="B10" s="47"/>
      <c r="C10" s="49" t="s">
        <v>3323</v>
      </c>
      <c r="D10" s="47"/>
      <c r="E10" s="47"/>
      <c r="F10" s="47"/>
      <c r="G10" s="55"/>
      <c r="H10" s="47"/>
      <c r="I10" s="49" t="s">
        <v>3324</v>
      </c>
      <c r="J10" s="47"/>
      <c r="K10" s="47"/>
      <c r="L10" s="47"/>
      <c r="M10" s="47"/>
      <c r="N10" s="47" t="s">
        <v>3306</v>
      </c>
      <c r="O10" s="198" t="s">
        <v>3325</v>
      </c>
      <c r="P10" s="47"/>
      <c r="Q10" s="200" t="s">
        <v>3326</v>
      </c>
      <c r="R10" s="47"/>
      <c r="S10" s="47"/>
      <c r="T10" s="47"/>
      <c r="U10" s="198" t="s">
        <v>3327</v>
      </c>
      <c r="V10" s="47"/>
      <c r="W10" s="47"/>
      <c r="X10" s="47"/>
      <c r="Y10" s="198" t="s">
        <v>3328</v>
      </c>
      <c r="Z10" s="47"/>
      <c r="AA10" s="49" t="s">
        <v>3329</v>
      </c>
      <c r="AB10" s="47"/>
      <c r="AC10" s="54" t="s">
        <v>3330</v>
      </c>
      <c r="AD10" s="47"/>
      <c r="AE10" s="49" t="s">
        <v>3331</v>
      </c>
      <c r="AF10" s="47"/>
      <c r="AG10" s="198" t="s">
        <v>3332</v>
      </c>
      <c r="AH10" s="47"/>
      <c r="AI10" s="172" t="s">
        <v>3333</v>
      </c>
      <c r="AJ10" s="47"/>
      <c r="AK10" s="49" t="s">
        <v>3334</v>
      </c>
      <c r="AL10" s="47"/>
      <c r="AM10" s="47"/>
      <c r="AN10" s="47"/>
      <c r="AO10" s="47"/>
      <c r="AP10" s="47"/>
      <c r="AS10" s="47"/>
      <c r="AT10" s="47"/>
      <c r="AU10" s="47"/>
      <c r="AV10" s="47"/>
      <c r="AW10" s="47"/>
      <c r="AX10" s="47"/>
      <c r="AY10" s="47"/>
      <c r="AZ10" s="47"/>
      <c r="BA10" s="47"/>
      <c r="BB10" s="47"/>
      <c r="BC10" s="47"/>
      <c r="BD10" s="47"/>
      <c r="BE10" s="47"/>
      <c r="BF10" s="47"/>
      <c r="BG10" s="47"/>
      <c r="BH10" s="47"/>
      <c r="BI10" s="47"/>
      <c r="BJ10" s="49" t="s">
        <v>3322</v>
      </c>
      <c r="BK10" s="47"/>
      <c r="BL10" s="47" t="s">
        <v>3335</v>
      </c>
      <c r="BM10" s="47"/>
      <c r="BN10" s="47"/>
      <c r="BO10" s="47"/>
      <c r="BP10" s="47"/>
      <c r="BQ10" s="47"/>
      <c r="BR10" s="47"/>
      <c r="BS10" s="47"/>
      <c r="BT10" s="47"/>
      <c r="BU10" s="47"/>
      <c r="BV10" s="47"/>
      <c r="BW10" s="47"/>
      <c r="BX10" s="49" t="s">
        <v>3336</v>
      </c>
      <c r="BY10" s="47"/>
      <c r="BZ10" s="47"/>
      <c r="CA10" s="47"/>
      <c r="CB10" s="47"/>
      <c r="CC10" s="47"/>
      <c r="CD10" s="47"/>
      <c r="CE10" s="47"/>
      <c r="CF10" s="47"/>
      <c r="CG10" s="47"/>
      <c r="CH10" s="49" t="s">
        <v>3337</v>
      </c>
      <c r="CI10" s="47"/>
      <c r="CJ10" s="47"/>
      <c r="CK10" s="47"/>
    </row>
    <row r="11" spans="1:89">
      <c r="A11" s="47" t="s">
        <v>3228</v>
      </c>
      <c r="B11" s="47"/>
      <c r="C11" s="49" t="s">
        <v>3338</v>
      </c>
      <c r="D11" s="47"/>
      <c r="E11" s="47"/>
      <c r="F11" s="47"/>
      <c r="G11" s="47"/>
      <c r="H11" s="47"/>
      <c r="I11" s="49" t="s">
        <v>3339</v>
      </c>
      <c r="J11" s="47"/>
      <c r="K11" s="47"/>
      <c r="L11" s="47"/>
      <c r="M11" s="47"/>
      <c r="N11" s="47" t="s">
        <v>3306</v>
      </c>
      <c r="O11" s="198" t="s">
        <v>1883</v>
      </c>
      <c r="P11" s="47"/>
      <c r="Q11" s="49" t="s">
        <v>3340</v>
      </c>
      <c r="R11" s="47"/>
      <c r="S11" s="47"/>
      <c r="T11" s="47"/>
      <c r="U11" s="198" t="s">
        <v>556</v>
      </c>
      <c r="V11" s="47"/>
      <c r="W11" s="47"/>
      <c r="X11" s="47"/>
      <c r="Y11" s="198" t="s">
        <v>3341</v>
      </c>
      <c r="Z11" s="47"/>
      <c r="AA11" s="49" t="s">
        <v>3342</v>
      </c>
      <c r="AB11" s="47"/>
      <c r="AC11" s="54" t="s">
        <v>3343</v>
      </c>
      <c r="AD11" s="47"/>
      <c r="AE11" s="49" t="s">
        <v>3344</v>
      </c>
      <c r="AF11" s="47"/>
      <c r="AG11" s="198" t="s">
        <v>3345</v>
      </c>
      <c r="AH11" s="47"/>
      <c r="AI11" s="201" t="s">
        <v>3346</v>
      </c>
      <c r="AJ11" s="47"/>
      <c r="AK11" s="49" t="s">
        <v>3347</v>
      </c>
      <c r="AL11" s="47"/>
      <c r="AM11" s="47"/>
      <c r="AN11" s="47"/>
      <c r="AO11" s="47"/>
      <c r="AP11" s="47"/>
      <c r="AS11" s="47"/>
      <c r="AT11" s="47"/>
      <c r="AU11" s="47"/>
      <c r="AV11" s="47"/>
      <c r="AW11" s="47"/>
      <c r="AX11" s="47"/>
      <c r="AY11" s="47"/>
      <c r="AZ11" s="47"/>
      <c r="BA11" s="47"/>
      <c r="BB11" s="47"/>
      <c r="BC11" s="47"/>
      <c r="BD11" s="47"/>
      <c r="BE11" s="47"/>
      <c r="BF11" s="47"/>
      <c r="BG11" s="47"/>
      <c r="BH11" s="47"/>
      <c r="BI11" s="47"/>
      <c r="BJ11" s="49" t="s">
        <v>3348</v>
      </c>
      <c r="BK11" s="47"/>
      <c r="BL11" s="47"/>
      <c r="BM11" s="47"/>
      <c r="BN11" s="47"/>
      <c r="BO11" s="47"/>
      <c r="BP11" s="47"/>
      <c r="BQ11" s="47"/>
      <c r="BR11" s="47"/>
      <c r="BS11" s="47"/>
      <c r="BT11" s="47"/>
      <c r="BU11" s="47"/>
      <c r="BV11" s="47"/>
      <c r="BW11" s="47"/>
      <c r="BX11" s="49" t="s">
        <v>3349</v>
      </c>
      <c r="BY11" s="47"/>
      <c r="BZ11" s="47"/>
      <c r="CA11" s="47"/>
      <c r="CB11" s="47"/>
      <c r="CC11" s="47"/>
      <c r="CD11" s="47"/>
      <c r="CE11" s="47"/>
      <c r="CF11" s="47"/>
      <c r="CG11" s="47"/>
      <c r="CH11" s="49" t="s">
        <v>3350</v>
      </c>
      <c r="CI11" s="47"/>
      <c r="CJ11" s="47"/>
      <c r="CK11" s="47"/>
    </row>
    <row r="12" spans="1:89">
      <c r="A12" s="47" t="s">
        <v>3229</v>
      </c>
      <c r="B12" s="47"/>
      <c r="C12" s="49" t="s">
        <v>1883</v>
      </c>
      <c r="D12" s="184"/>
      <c r="E12" s="47"/>
      <c r="F12" s="47"/>
      <c r="G12" s="47"/>
      <c r="H12" s="47"/>
      <c r="I12" s="49" t="s">
        <v>3351</v>
      </c>
      <c r="J12" s="47"/>
      <c r="K12" s="47"/>
      <c r="L12" s="47"/>
      <c r="M12" s="47"/>
      <c r="N12" s="47" t="s">
        <v>385</v>
      </c>
      <c r="O12" s="198" t="s">
        <v>615</v>
      </c>
      <c r="P12" s="47"/>
      <c r="Q12" s="49" t="s">
        <v>3352</v>
      </c>
      <c r="R12" s="47"/>
      <c r="S12" s="47"/>
      <c r="T12" s="47"/>
      <c r="U12" s="198" t="s">
        <v>3353</v>
      </c>
      <c r="V12" s="47"/>
      <c r="W12" s="47"/>
      <c r="X12" s="47"/>
      <c r="Y12" s="49" t="s">
        <v>3354</v>
      </c>
      <c r="Z12" s="47"/>
      <c r="AA12" s="49" t="s">
        <v>3355</v>
      </c>
      <c r="AB12" s="47"/>
      <c r="AC12" s="49"/>
      <c r="AD12" s="47"/>
      <c r="AE12" s="49" t="s">
        <v>3356</v>
      </c>
      <c r="AF12" s="47"/>
      <c r="AG12" s="198" t="s">
        <v>3227</v>
      </c>
      <c r="AH12" s="47"/>
      <c r="AI12" s="47"/>
      <c r="AJ12" s="47"/>
      <c r="AK12" s="54" t="s">
        <v>3357</v>
      </c>
      <c r="AL12" s="47"/>
      <c r="AM12" s="47"/>
      <c r="AN12" s="47"/>
      <c r="AO12" s="47"/>
      <c r="AP12" s="47"/>
      <c r="AS12" s="47"/>
      <c r="AT12" s="47"/>
      <c r="AU12" s="47"/>
      <c r="AV12" s="47"/>
      <c r="AW12" s="47"/>
      <c r="AX12" s="47"/>
      <c r="AY12" s="47"/>
      <c r="AZ12" s="47"/>
      <c r="BA12" s="47"/>
      <c r="BB12" s="47"/>
      <c r="BC12" s="47"/>
      <c r="BD12" s="47"/>
      <c r="BE12" s="47"/>
      <c r="BF12" s="47"/>
      <c r="BG12" s="47"/>
      <c r="BH12" s="47"/>
      <c r="BI12" s="47"/>
      <c r="BJ12" s="49" t="s">
        <v>3358</v>
      </c>
      <c r="BK12" s="47"/>
      <c r="BL12" s="47"/>
      <c r="BM12" s="47"/>
      <c r="BN12" s="47"/>
      <c r="BO12" s="47"/>
      <c r="BP12" s="47"/>
      <c r="BQ12" s="47"/>
      <c r="BR12" s="47"/>
      <c r="BS12" s="47"/>
      <c r="BT12" s="47"/>
      <c r="BU12" s="47"/>
      <c r="BV12" s="47"/>
      <c r="BW12" s="47"/>
      <c r="BX12" s="49" t="s">
        <v>3301</v>
      </c>
      <c r="BY12" s="47"/>
      <c r="BZ12" s="47"/>
      <c r="CA12" s="47"/>
      <c r="CB12" s="47"/>
      <c r="CC12" s="47"/>
      <c r="CD12" s="47"/>
      <c r="CE12" s="47"/>
      <c r="CF12" s="47"/>
      <c r="CG12" s="47"/>
      <c r="CH12" s="49" t="s">
        <v>3359</v>
      </c>
      <c r="CI12" s="47"/>
      <c r="CJ12" s="47"/>
      <c r="CK12" s="47"/>
    </row>
    <row r="13" spans="1:89">
      <c r="A13" s="47" t="s">
        <v>377</v>
      </c>
      <c r="B13" s="47"/>
      <c r="C13" s="49" t="s">
        <v>3360</v>
      </c>
      <c r="D13" s="47"/>
      <c r="E13" s="47"/>
      <c r="F13" s="47"/>
      <c r="G13" s="47"/>
      <c r="H13" s="47"/>
      <c r="I13" s="49" t="s">
        <v>3361</v>
      </c>
      <c r="J13" s="47"/>
      <c r="K13" s="47"/>
      <c r="L13" s="47"/>
      <c r="M13" s="47"/>
      <c r="N13" s="47" t="s">
        <v>3306</v>
      </c>
      <c r="O13" s="198" t="s">
        <v>845</v>
      </c>
      <c r="P13" s="47"/>
      <c r="Q13" s="47"/>
      <c r="R13" s="47"/>
      <c r="S13" s="47"/>
      <c r="T13" s="47"/>
      <c r="U13" s="198" t="s">
        <v>3362</v>
      </c>
      <c r="V13" s="47"/>
      <c r="W13" s="47"/>
      <c r="X13" s="47"/>
      <c r="Y13" s="49" t="s">
        <v>3363</v>
      </c>
      <c r="Z13" s="47"/>
      <c r="AA13" s="49" t="s">
        <v>3364</v>
      </c>
      <c r="AB13" s="47"/>
      <c r="AC13" s="47"/>
      <c r="AD13" s="47"/>
      <c r="AE13" s="49" t="s">
        <v>3365</v>
      </c>
      <c r="AF13" s="47"/>
      <c r="AG13" s="198" t="s">
        <v>3366</v>
      </c>
      <c r="AH13" s="47"/>
      <c r="AI13" s="47"/>
      <c r="AJ13" s="47"/>
      <c r="AK13" s="49" t="s">
        <v>3367</v>
      </c>
      <c r="AL13" s="47"/>
      <c r="AM13" s="47"/>
      <c r="AN13" s="47"/>
      <c r="AO13" s="47"/>
      <c r="AP13" s="47"/>
      <c r="AS13" s="47"/>
      <c r="AT13" s="47"/>
      <c r="AU13" s="47"/>
      <c r="AV13" s="47"/>
      <c r="AW13" s="47"/>
      <c r="AX13" s="47"/>
      <c r="AY13" s="47"/>
      <c r="AZ13" s="47"/>
      <c r="BA13" s="47"/>
      <c r="BB13" s="47"/>
      <c r="BC13" s="47"/>
      <c r="BD13" s="47"/>
      <c r="BE13" s="47"/>
      <c r="BF13" s="47"/>
      <c r="BG13" s="47"/>
      <c r="BH13" s="47"/>
      <c r="BI13" s="47"/>
      <c r="BJ13" s="49" t="s">
        <v>3368</v>
      </c>
      <c r="BK13" s="47"/>
      <c r="BL13" s="47"/>
      <c r="BM13" s="47"/>
      <c r="BN13" s="47"/>
      <c r="BO13" s="47"/>
      <c r="BP13" s="47"/>
      <c r="BQ13" s="47"/>
      <c r="BR13" s="47"/>
      <c r="BS13" s="47"/>
      <c r="BT13" s="47"/>
      <c r="BU13" s="47"/>
      <c r="BV13" s="47"/>
      <c r="BW13" s="47"/>
      <c r="BX13" s="49" t="s">
        <v>3369</v>
      </c>
      <c r="BY13" s="47"/>
      <c r="BZ13" s="47"/>
      <c r="CA13" s="47"/>
      <c r="CB13" s="47"/>
      <c r="CC13" s="47"/>
      <c r="CD13" s="47"/>
      <c r="CE13" s="47"/>
      <c r="CF13" s="47"/>
      <c r="CG13" s="47"/>
      <c r="CH13" s="49" t="s">
        <v>3370</v>
      </c>
      <c r="CI13" s="47"/>
      <c r="CJ13" s="47"/>
      <c r="CK13" s="47"/>
    </row>
    <row r="14" spans="1:89">
      <c r="A14" s="47" t="s">
        <v>3231</v>
      </c>
      <c r="B14" s="47"/>
      <c r="C14" s="49" t="s">
        <v>3371</v>
      </c>
      <c r="D14" s="47"/>
      <c r="E14" s="47"/>
      <c r="F14" s="47"/>
      <c r="G14" s="47"/>
      <c r="H14" s="47"/>
      <c r="I14" s="49" t="s">
        <v>3372</v>
      </c>
      <c r="J14" s="47"/>
      <c r="K14" s="47"/>
      <c r="L14" s="47"/>
      <c r="M14" s="47"/>
      <c r="N14" s="47" t="s">
        <v>385</v>
      </c>
      <c r="O14" s="198" t="s">
        <v>3373</v>
      </c>
      <c r="P14" s="47"/>
      <c r="Q14" s="47"/>
      <c r="R14" s="47"/>
      <c r="S14" s="47"/>
      <c r="T14" s="47"/>
      <c r="U14" s="198" t="s">
        <v>3374</v>
      </c>
      <c r="V14" s="47"/>
      <c r="W14" s="47"/>
      <c r="X14" s="47"/>
      <c r="Y14" s="198"/>
      <c r="Z14" s="47"/>
      <c r="AA14" s="47"/>
      <c r="AB14" s="47"/>
      <c r="AC14" s="47"/>
      <c r="AD14" s="47"/>
      <c r="AE14" s="49" t="s">
        <v>3375</v>
      </c>
      <c r="AF14" s="47"/>
      <c r="AG14" s="198" t="s">
        <v>3376</v>
      </c>
      <c r="AH14" s="47"/>
      <c r="AI14" s="47"/>
      <c r="AJ14" s="47"/>
      <c r="AK14" s="54"/>
      <c r="AL14" s="47"/>
      <c r="AM14" s="47"/>
      <c r="AN14" s="47"/>
      <c r="AO14" s="47"/>
      <c r="AP14" s="47"/>
      <c r="AS14" s="47"/>
      <c r="AT14" s="47"/>
      <c r="AU14" s="47"/>
      <c r="AV14" s="47"/>
      <c r="AW14" s="47"/>
      <c r="AX14" s="47"/>
      <c r="AY14" s="47"/>
      <c r="AZ14" s="47"/>
      <c r="BA14" s="47"/>
      <c r="BB14" s="47"/>
      <c r="BC14" s="47"/>
      <c r="BD14" s="47"/>
      <c r="BE14" s="47"/>
      <c r="BF14" s="47"/>
      <c r="BG14" s="47"/>
      <c r="BH14" s="47"/>
      <c r="BI14" s="47"/>
      <c r="BJ14" s="49" t="s">
        <v>3377</v>
      </c>
      <c r="BK14" s="47"/>
      <c r="BL14" s="47"/>
      <c r="BM14" s="47"/>
      <c r="BN14" s="47"/>
      <c r="BO14" s="47"/>
      <c r="BP14" s="47"/>
      <c r="BQ14" s="47"/>
      <c r="BR14" s="47"/>
      <c r="BS14" s="47"/>
      <c r="BT14" s="47"/>
      <c r="BU14" s="47"/>
      <c r="BV14" s="47"/>
      <c r="BW14" s="47"/>
      <c r="BX14" s="49" t="s">
        <v>3378</v>
      </c>
      <c r="BY14" s="47"/>
      <c r="BZ14" s="47"/>
      <c r="CA14" s="47"/>
      <c r="CB14" s="47"/>
      <c r="CC14" s="47"/>
      <c r="CD14" s="47"/>
      <c r="CE14" s="47"/>
      <c r="CF14" s="47"/>
      <c r="CG14" s="47"/>
      <c r="CH14" s="49" t="s">
        <v>3379</v>
      </c>
      <c r="CI14" s="47"/>
      <c r="CJ14" s="47"/>
      <c r="CK14" s="47"/>
    </row>
    <row r="15" spans="1:89">
      <c r="A15" s="47" t="s">
        <v>3232</v>
      </c>
      <c r="B15" s="47"/>
      <c r="C15" s="49" t="s">
        <v>3380</v>
      </c>
      <c r="D15" s="47"/>
      <c r="E15" s="47"/>
      <c r="F15" s="47"/>
      <c r="G15" s="47"/>
      <c r="H15" s="47"/>
      <c r="I15" s="49" t="s">
        <v>3381</v>
      </c>
      <c r="J15" s="47"/>
      <c r="K15" s="47"/>
      <c r="L15" s="47"/>
      <c r="M15" s="47"/>
      <c r="N15" s="47" t="s">
        <v>385</v>
      </c>
      <c r="O15" s="198" t="s">
        <v>3382</v>
      </c>
      <c r="P15" s="47"/>
      <c r="Q15" s="47"/>
      <c r="R15" s="47"/>
      <c r="S15" s="47"/>
      <c r="T15" s="47"/>
      <c r="U15" s="198" t="s">
        <v>3383</v>
      </c>
      <c r="V15" s="47"/>
      <c r="W15" s="47"/>
      <c r="X15" s="47"/>
      <c r="Y15" s="47"/>
      <c r="Z15" s="47"/>
      <c r="AA15" s="47"/>
      <c r="AB15" s="47"/>
      <c r="AC15" s="47"/>
      <c r="AD15" s="47"/>
      <c r="AE15" s="49" t="s">
        <v>3299</v>
      </c>
      <c r="AF15" s="47"/>
      <c r="AG15" s="198" t="s">
        <v>3384</v>
      </c>
      <c r="AH15" s="47"/>
      <c r="AI15" s="47"/>
      <c r="AJ15" s="47"/>
      <c r="AK15" s="47"/>
      <c r="AL15" s="47"/>
      <c r="AM15" s="47"/>
      <c r="AN15" s="47"/>
      <c r="AO15" s="47"/>
      <c r="AP15" s="47"/>
      <c r="AS15" s="47"/>
      <c r="AT15" s="47"/>
      <c r="AU15" s="47"/>
      <c r="AV15" s="47"/>
      <c r="AW15" s="47"/>
      <c r="AX15" s="47"/>
      <c r="AY15" s="47"/>
      <c r="AZ15" s="47"/>
      <c r="BA15" s="47"/>
      <c r="BB15" s="47"/>
      <c r="BC15" s="47"/>
      <c r="BD15" s="47"/>
      <c r="BE15" s="47"/>
      <c r="BF15" s="47"/>
      <c r="BG15" s="47"/>
      <c r="BH15" s="47"/>
      <c r="BI15" s="47"/>
      <c r="BJ15" s="49" t="s">
        <v>3385</v>
      </c>
      <c r="BK15" s="47"/>
      <c r="BL15" s="47"/>
      <c r="BM15" s="47"/>
      <c r="BN15" s="47"/>
      <c r="BO15" s="47"/>
      <c r="BP15" s="47"/>
      <c r="BQ15" s="47"/>
      <c r="BR15" s="47"/>
      <c r="BS15" s="47"/>
      <c r="BT15" s="47"/>
      <c r="BU15" s="47"/>
      <c r="BV15" s="47"/>
      <c r="BW15" s="47"/>
      <c r="BX15" s="49" t="s">
        <v>3386</v>
      </c>
      <c r="BY15" s="47"/>
      <c r="BZ15" s="47"/>
      <c r="CA15" s="47"/>
      <c r="CB15" s="47"/>
      <c r="CC15" s="47"/>
      <c r="CD15" s="47"/>
      <c r="CE15" s="47"/>
      <c r="CF15" s="47"/>
      <c r="CG15" s="47"/>
      <c r="CH15" s="49" t="s">
        <v>3387</v>
      </c>
      <c r="CI15" s="47"/>
      <c r="CJ15" s="47"/>
      <c r="CK15" s="47"/>
    </row>
    <row r="16" spans="1:89">
      <c r="A16" s="47" t="s">
        <v>396</v>
      </c>
      <c r="B16" s="47"/>
      <c r="C16" s="49" t="s">
        <v>3388</v>
      </c>
      <c r="D16" s="47"/>
      <c r="E16" s="47"/>
      <c r="F16" s="47"/>
      <c r="G16" s="47"/>
      <c r="H16" s="47"/>
      <c r="I16" s="49" t="s">
        <v>3389</v>
      </c>
      <c r="J16" s="47"/>
      <c r="K16" s="47"/>
      <c r="L16" s="47"/>
      <c r="M16" s="47"/>
      <c r="N16" s="47" t="s">
        <v>3390</v>
      </c>
      <c r="O16" s="198" t="s">
        <v>3391</v>
      </c>
      <c r="P16" s="47"/>
      <c r="Q16" s="47"/>
      <c r="R16" s="47"/>
      <c r="S16" s="47"/>
      <c r="T16" s="47"/>
      <c r="U16" s="198" t="s">
        <v>3392</v>
      </c>
      <c r="V16" s="47"/>
      <c r="W16" s="47"/>
      <c r="X16" s="47"/>
      <c r="Y16" s="47"/>
      <c r="Z16" s="47"/>
      <c r="AA16" s="47"/>
      <c r="AB16" s="47"/>
      <c r="AC16" s="47"/>
      <c r="AD16" s="47"/>
      <c r="AE16" s="49" t="s">
        <v>3393</v>
      </c>
      <c r="AF16" s="47"/>
      <c r="AG16" s="198" t="s">
        <v>3394</v>
      </c>
      <c r="AH16" s="47"/>
      <c r="AI16" s="47"/>
      <c r="AJ16" s="47"/>
      <c r="AK16" s="47"/>
      <c r="AL16" s="47"/>
      <c r="AM16" s="47"/>
      <c r="AN16" s="47"/>
      <c r="AO16" s="47"/>
      <c r="AP16" s="47"/>
      <c r="AR16"/>
      <c r="AS16" s="47"/>
      <c r="AT16" s="47"/>
      <c r="AU16" s="47"/>
      <c r="AV16" s="47"/>
      <c r="AW16" s="47"/>
      <c r="AX16" s="47"/>
      <c r="AY16" s="47"/>
      <c r="AZ16" s="47"/>
      <c r="BA16" s="47"/>
      <c r="BB16" s="47"/>
      <c r="BC16" s="47"/>
      <c r="BD16" s="47"/>
      <c r="BE16" s="47"/>
      <c r="BF16" s="47"/>
      <c r="BG16" s="47"/>
      <c r="BH16" s="47"/>
      <c r="BI16" s="47"/>
      <c r="BJ16" s="49" t="s">
        <v>3395</v>
      </c>
      <c r="BK16" s="47"/>
      <c r="BL16" s="47"/>
      <c r="BM16" s="47"/>
      <c r="BN16" s="47"/>
      <c r="BO16" s="47"/>
      <c r="BP16" s="47"/>
      <c r="BQ16" s="47"/>
      <c r="BR16" s="47"/>
      <c r="BS16" s="47"/>
      <c r="BT16" s="47"/>
      <c r="BU16" s="47"/>
      <c r="BV16" s="47"/>
      <c r="BW16" s="47"/>
      <c r="BX16" s="49" t="s">
        <v>3396</v>
      </c>
      <c r="BY16" s="47"/>
      <c r="BZ16" s="47"/>
      <c r="CA16" s="47"/>
      <c r="CB16" s="47"/>
      <c r="CC16" s="47"/>
      <c r="CD16" s="47"/>
      <c r="CE16" s="47"/>
      <c r="CF16" s="47"/>
      <c r="CG16" s="47"/>
      <c r="CH16" s="49" t="s">
        <v>3397</v>
      </c>
      <c r="CI16" s="47"/>
      <c r="CJ16" s="47"/>
      <c r="CK16" s="47"/>
    </row>
    <row r="17" spans="1:89">
      <c r="A17" s="47" t="s">
        <v>3233</v>
      </c>
      <c r="B17" s="47"/>
      <c r="C17" s="49" t="s">
        <v>3398</v>
      </c>
      <c r="D17" s="47"/>
      <c r="E17" s="47"/>
      <c r="F17" s="47"/>
      <c r="G17" s="47"/>
      <c r="H17" s="47"/>
      <c r="I17" s="49" t="s">
        <v>3399</v>
      </c>
      <c r="J17" s="47"/>
      <c r="K17" s="47"/>
      <c r="L17" s="47"/>
      <c r="M17" s="47"/>
      <c r="N17" s="47" t="s">
        <v>3306</v>
      </c>
      <c r="O17" s="198" t="s">
        <v>3400</v>
      </c>
      <c r="P17" s="47"/>
      <c r="Q17" s="47"/>
      <c r="R17" s="47"/>
      <c r="S17" s="47"/>
      <c r="T17" s="47"/>
      <c r="U17" s="198" t="s">
        <v>3401</v>
      </c>
      <c r="V17" s="47"/>
      <c r="W17" s="47"/>
      <c r="X17" s="47"/>
      <c r="Y17" s="47"/>
      <c r="Z17" s="47"/>
      <c r="AA17" s="47"/>
      <c r="AB17" s="47"/>
      <c r="AC17" s="47"/>
      <c r="AD17" s="47"/>
      <c r="AE17" s="49" t="s">
        <v>3402</v>
      </c>
      <c r="AF17" s="47"/>
      <c r="AG17" s="198" t="s">
        <v>3403</v>
      </c>
      <c r="AH17" s="47"/>
      <c r="AI17" s="47"/>
      <c r="AJ17" s="47"/>
      <c r="AK17" s="47"/>
      <c r="AL17" s="47"/>
      <c r="AM17" s="47"/>
      <c r="AN17" s="47"/>
      <c r="AO17" s="47"/>
      <c r="AP17" s="47"/>
      <c r="AR17"/>
      <c r="AS17" s="47"/>
      <c r="AT17" s="47"/>
      <c r="AU17" s="47"/>
      <c r="AV17" s="47"/>
      <c r="AW17" s="47"/>
      <c r="AX17" s="47"/>
      <c r="AY17" s="47"/>
      <c r="AZ17" s="47"/>
      <c r="BA17" s="47"/>
      <c r="BB17" s="47"/>
      <c r="BC17" s="47"/>
      <c r="BD17" s="47"/>
      <c r="BE17" s="47"/>
      <c r="BF17" s="47"/>
      <c r="BG17" s="47"/>
      <c r="BH17" s="47"/>
      <c r="BI17" s="47"/>
      <c r="BJ17" s="49" t="s">
        <v>3404</v>
      </c>
      <c r="BK17" s="47"/>
      <c r="BL17" s="47"/>
      <c r="BM17" s="47"/>
      <c r="BN17" s="47"/>
      <c r="BO17" s="47"/>
      <c r="BP17" s="47"/>
      <c r="BQ17" s="47"/>
      <c r="BR17" s="47"/>
      <c r="BS17" s="47"/>
      <c r="BT17" s="47"/>
      <c r="BU17" s="47"/>
      <c r="BV17" s="47"/>
      <c r="BW17" s="47"/>
      <c r="BX17" s="49" t="s">
        <v>3405</v>
      </c>
      <c r="BY17" s="47"/>
      <c r="BZ17" s="47"/>
      <c r="CA17" s="47"/>
      <c r="CB17" s="47"/>
      <c r="CC17" s="47"/>
      <c r="CD17" s="47"/>
      <c r="CE17" s="47"/>
      <c r="CF17" s="47"/>
      <c r="CG17" s="47"/>
      <c r="CH17" s="49" t="s">
        <v>3406</v>
      </c>
      <c r="CI17" s="47"/>
      <c r="CJ17" s="47"/>
      <c r="CK17" s="47"/>
    </row>
    <row r="18" spans="1:89">
      <c r="A18" s="47" t="s">
        <v>397</v>
      </c>
      <c r="B18" s="47"/>
      <c r="C18" s="49" t="s">
        <v>3407</v>
      </c>
      <c r="D18" s="47"/>
      <c r="E18" s="47"/>
      <c r="F18" s="47"/>
      <c r="G18" s="47"/>
      <c r="H18" s="47"/>
      <c r="I18" s="47" t="s">
        <v>3408</v>
      </c>
      <c r="J18" s="47"/>
      <c r="K18" s="47"/>
      <c r="L18" s="47"/>
      <c r="M18" s="47"/>
      <c r="N18" s="47" t="s">
        <v>3390</v>
      </c>
      <c r="O18" s="198" t="s">
        <v>3409</v>
      </c>
      <c r="P18" s="47"/>
      <c r="Q18" s="47"/>
      <c r="R18" s="47"/>
      <c r="S18" s="47"/>
      <c r="T18" s="47"/>
      <c r="U18" s="198" t="s">
        <v>3410</v>
      </c>
      <c r="V18" s="47"/>
      <c r="W18" s="47"/>
      <c r="X18" s="47"/>
      <c r="Y18" s="47"/>
      <c r="Z18" s="47"/>
      <c r="AA18" s="47"/>
      <c r="AB18" s="47"/>
      <c r="AC18" s="47"/>
      <c r="AD18" s="47"/>
      <c r="AE18" s="49" t="s">
        <v>3411</v>
      </c>
      <c r="AF18" s="47" t="s">
        <v>3412</v>
      </c>
      <c r="AG18" s="198" t="s">
        <v>3413</v>
      </c>
      <c r="AH18" s="47"/>
      <c r="AI18" s="47"/>
      <c r="AJ18" s="47"/>
      <c r="AK18" s="47"/>
      <c r="AL18" s="47"/>
      <c r="AM18" s="47"/>
      <c r="AN18" s="47"/>
      <c r="AO18" s="47"/>
      <c r="AP18" s="47"/>
      <c r="AR18"/>
      <c r="AS18" s="47"/>
      <c r="AT18" s="47"/>
      <c r="AU18" s="47"/>
      <c r="AV18" s="47"/>
      <c r="AW18" s="47"/>
      <c r="AX18" s="47"/>
      <c r="AY18" s="47"/>
      <c r="AZ18" s="47"/>
      <c r="BA18" s="47"/>
      <c r="BB18" s="47"/>
      <c r="BC18" s="47"/>
      <c r="BD18" s="47"/>
      <c r="BE18" s="47"/>
      <c r="BF18" s="47"/>
      <c r="BG18" s="47"/>
      <c r="BH18" s="47"/>
      <c r="BI18" s="47"/>
      <c r="BJ18" s="49" t="s">
        <v>3414</v>
      </c>
      <c r="BK18" s="47"/>
      <c r="BL18" s="47"/>
      <c r="BM18" s="47"/>
      <c r="BN18" s="47"/>
      <c r="BO18" s="47"/>
      <c r="BP18" s="47"/>
      <c r="BQ18" s="47"/>
      <c r="BR18" s="47"/>
      <c r="BS18" s="47"/>
      <c r="BT18" s="47"/>
      <c r="BU18" s="47"/>
      <c r="BV18" s="47"/>
      <c r="BW18" s="47"/>
      <c r="BX18" s="49" t="s">
        <v>3415</v>
      </c>
      <c r="BY18" s="47"/>
      <c r="BZ18" s="47"/>
      <c r="CA18" s="47"/>
      <c r="CB18" s="47"/>
      <c r="CC18" s="47"/>
      <c r="CD18" s="47"/>
      <c r="CE18" s="47"/>
      <c r="CF18" s="47"/>
      <c r="CG18" s="47"/>
      <c r="CH18" s="49" t="s">
        <v>3416</v>
      </c>
      <c r="CI18" s="47"/>
      <c r="CJ18" s="47"/>
      <c r="CK18" s="47"/>
    </row>
    <row r="19" spans="1:89">
      <c r="A19" s="47" t="s">
        <v>398</v>
      </c>
      <c r="B19" s="47"/>
      <c r="C19" s="49" t="s">
        <v>3417</v>
      </c>
      <c r="D19" s="47"/>
      <c r="E19" s="47"/>
      <c r="F19" s="47"/>
      <c r="G19" s="47"/>
      <c r="H19" s="47"/>
      <c r="I19" s="49" t="s">
        <v>3418</v>
      </c>
      <c r="J19" s="47"/>
      <c r="K19" s="47"/>
      <c r="L19" s="47"/>
      <c r="M19" s="47"/>
      <c r="N19" s="47" t="s">
        <v>3390</v>
      </c>
      <c r="O19" s="198" t="s">
        <v>3419</v>
      </c>
      <c r="P19" s="47"/>
      <c r="Q19" s="47"/>
      <c r="R19" s="47"/>
      <c r="S19" s="47"/>
      <c r="T19" s="47"/>
      <c r="U19" s="198" t="s">
        <v>3420</v>
      </c>
      <c r="V19" s="47"/>
      <c r="W19" s="47"/>
      <c r="X19" s="47"/>
      <c r="Y19" s="47"/>
      <c r="Z19" s="47"/>
      <c r="AA19" s="47"/>
      <c r="AB19" s="47"/>
      <c r="AC19" s="47"/>
      <c r="AD19" s="47"/>
      <c r="AE19" s="49" t="s">
        <v>3421</v>
      </c>
      <c r="AF19" s="47" t="s">
        <v>3412</v>
      </c>
      <c r="AG19" s="198" t="s">
        <v>3422</v>
      </c>
      <c r="AH19" s="47"/>
      <c r="AI19" s="47"/>
      <c r="AJ19" s="47"/>
      <c r="AK19" s="47"/>
      <c r="AL19" s="47"/>
      <c r="AM19" s="47"/>
      <c r="AN19" s="47"/>
      <c r="AO19" s="47"/>
      <c r="AP19" s="47"/>
      <c r="AR19"/>
      <c r="AS19" s="47"/>
      <c r="AT19" s="47"/>
      <c r="AU19" s="47"/>
      <c r="AV19" s="47"/>
      <c r="AW19" s="47"/>
      <c r="AX19" s="47"/>
      <c r="AY19" s="47"/>
      <c r="AZ19" s="47"/>
      <c r="BA19" s="47"/>
      <c r="BB19" s="47"/>
      <c r="BC19" s="47"/>
      <c r="BD19" s="47"/>
      <c r="BE19" s="47"/>
      <c r="BF19" s="47"/>
      <c r="BG19" s="47"/>
      <c r="BH19" s="47"/>
      <c r="BI19" s="47"/>
      <c r="BJ19" s="49" t="s">
        <v>3423</v>
      </c>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9" t="s">
        <v>3424</v>
      </c>
      <c r="CI19" s="47"/>
      <c r="CJ19" s="47"/>
      <c r="CK19" s="47"/>
    </row>
    <row r="20" spans="1:89">
      <c r="A20" s="47" t="s">
        <v>3234</v>
      </c>
      <c r="B20" s="47"/>
      <c r="C20" s="49" t="s">
        <v>3425</v>
      </c>
      <c r="D20" s="47"/>
      <c r="E20" s="47"/>
      <c r="F20" s="47"/>
      <c r="G20" s="47"/>
      <c r="H20" s="47"/>
      <c r="I20" s="49" t="s">
        <v>3426</v>
      </c>
      <c r="J20" s="47"/>
      <c r="K20" s="47"/>
      <c r="L20" s="47"/>
      <c r="M20" s="47"/>
      <c r="N20" s="47" t="s">
        <v>385</v>
      </c>
      <c r="O20" s="198" t="s">
        <v>3427</v>
      </c>
      <c r="P20" s="47"/>
      <c r="Q20" s="47"/>
      <c r="R20" s="47"/>
      <c r="S20" s="47"/>
      <c r="T20" s="47"/>
      <c r="U20" s="198" t="s">
        <v>3428</v>
      </c>
      <c r="V20" s="47"/>
      <c r="W20" s="47"/>
      <c r="X20" s="47"/>
      <c r="Y20" s="47"/>
      <c r="Z20" s="47"/>
      <c r="AA20" s="47"/>
      <c r="AB20" s="47"/>
      <c r="AC20" s="47"/>
      <c r="AD20" s="47"/>
      <c r="AE20" s="49" t="s">
        <v>3429</v>
      </c>
      <c r="AF20" s="47"/>
      <c r="AG20" s="172" t="s">
        <v>3430</v>
      </c>
      <c r="AH20" s="47"/>
      <c r="AI20" s="47"/>
      <c r="AJ20" s="47"/>
      <c r="AK20" s="47"/>
      <c r="AL20" s="47"/>
      <c r="AM20" s="47"/>
      <c r="AN20" s="47"/>
      <c r="AO20" s="47"/>
      <c r="AP20" s="47"/>
      <c r="AR20"/>
      <c r="AS20" s="47"/>
      <c r="AT20" s="47"/>
      <c r="AU20" s="47"/>
      <c r="AV20" s="47"/>
      <c r="AW20" s="47"/>
      <c r="AX20" s="47"/>
      <c r="AY20" s="47"/>
      <c r="AZ20" s="47"/>
      <c r="BA20" s="47"/>
      <c r="BB20" s="47"/>
      <c r="BC20" s="47"/>
      <c r="BD20" s="47"/>
      <c r="BE20" s="47"/>
      <c r="BF20" s="47"/>
      <c r="BG20" s="47"/>
      <c r="BH20" s="47"/>
      <c r="BI20" s="47"/>
      <c r="BJ20" s="49" t="s">
        <v>3431</v>
      </c>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9" t="s">
        <v>3432</v>
      </c>
      <c r="CI20" s="47"/>
      <c r="CJ20" s="47"/>
      <c r="CK20" s="47"/>
    </row>
    <row r="21" spans="1:89">
      <c r="A21" s="47" t="s">
        <v>3235</v>
      </c>
      <c r="B21" s="47"/>
      <c r="C21" s="49" t="s">
        <v>3433</v>
      </c>
      <c r="D21" s="47"/>
      <c r="E21" s="47"/>
      <c r="F21" s="47"/>
      <c r="G21" s="47"/>
      <c r="H21" s="47"/>
      <c r="I21" s="47"/>
      <c r="J21" s="47"/>
      <c r="K21" s="47"/>
      <c r="L21" s="47"/>
      <c r="M21" s="47"/>
      <c r="N21" s="47" t="s">
        <v>385</v>
      </c>
      <c r="O21" s="198" t="s">
        <v>3434</v>
      </c>
      <c r="P21" s="47"/>
      <c r="Q21" s="47"/>
      <c r="R21" s="47"/>
      <c r="S21" s="47"/>
      <c r="T21" s="47"/>
      <c r="U21" s="198" t="s">
        <v>3435</v>
      </c>
      <c r="V21" s="47"/>
      <c r="W21" s="47"/>
      <c r="X21" s="47"/>
      <c r="Y21" s="47"/>
      <c r="Z21" s="47"/>
      <c r="AA21" s="47"/>
      <c r="AB21" s="47"/>
      <c r="AC21" s="47"/>
      <c r="AD21" s="47"/>
      <c r="AE21" s="49" t="s">
        <v>3436</v>
      </c>
      <c r="AF21" s="47"/>
      <c r="AG21" s="198" t="s">
        <v>3437</v>
      </c>
      <c r="AH21" s="47"/>
      <c r="AI21" s="47"/>
      <c r="AJ21" s="47"/>
      <c r="AK21" s="47"/>
      <c r="AL21" s="47"/>
      <c r="AM21" s="47"/>
      <c r="AN21" s="47"/>
      <c r="AO21" s="47"/>
      <c r="AP21" s="47"/>
      <c r="AR21"/>
      <c r="AS21" s="47"/>
      <c r="AT21" s="47"/>
      <c r="AU21" s="47"/>
      <c r="AV21" s="47"/>
      <c r="AW21" s="47"/>
      <c r="AX21" s="47"/>
      <c r="AY21" s="47"/>
      <c r="AZ21" s="47"/>
      <c r="BA21" s="47"/>
      <c r="BB21" s="47"/>
      <c r="BC21" s="47"/>
      <c r="BD21" s="47"/>
      <c r="BE21" s="47"/>
      <c r="BF21" s="47"/>
      <c r="BG21" s="47"/>
      <c r="BH21" s="47"/>
      <c r="BI21" s="47"/>
      <c r="BJ21" s="49" t="s">
        <v>3438</v>
      </c>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62" t="s">
        <v>3439</v>
      </c>
      <c r="CI21" s="47"/>
      <c r="CJ21" s="47"/>
      <c r="CK21" s="47"/>
    </row>
    <row r="22" spans="1:89">
      <c r="A22" s="47" t="s">
        <v>399</v>
      </c>
      <c r="B22" s="47"/>
      <c r="C22" s="49" t="s">
        <v>3440</v>
      </c>
      <c r="D22" s="47"/>
      <c r="E22" s="47"/>
      <c r="F22" s="47"/>
      <c r="G22" s="47"/>
      <c r="H22" s="47"/>
      <c r="I22" s="47"/>
      <c r="J22" s="47"/>
      <c r="K22" s="47"/>
      <c r="L22" s="47"/>
      <c r="M22" s="47"/>
      <c r="N22" s="47" t="s">
        <v>3412</v>
      </c>
      <c r="O22" s="198" t="s">
        <v>1865</v>
      </c>
      <c r="P22" s="47"/>
      <c r="Q22" s="47"/>
      <c r="R22" s="47"/>
      <c r="S22" s="47"/>
      <c r="T22" s="47"/>
      <c r="U22" s="198" t="s">
        <v>3441</v>
      </c>
      <c r="V22" s="47"/>
      <c r="W22" s="47"/>
      <c r="X22" s="47"/>
      <c r="Y22" s="47"/>
      <c r="Z22" s="47"/>
      <c r="AA22" s="47"/>
      <c r="AB22" s="47"/>
      <c r="AC22" s="47"/>
      <c r="AD22" s="47"/>
      <c r="AE22" s="54" t="s">
        <v>3442</v>
      </c>
      <c r="AF22" s="47"/>
      <c r="AG22" s="172" t="s">
        <v>3443</v>
      </c>
      <c r="AH22" s="47"/>
      <c r="AI22" s="47"/>
      <c r="AJ22" s="47"/>
      <c r="AK22" s="47"/>
      <c r="AL22" s="47"/>
      <c r="AM22" s="47"/>
      <c r="AN22" s="47"/>
      <c r="AO22" s="47"/>
      <c r="AP22" s="47"/>
      <c r="AS22" s="47"/>
      <c r="AT22" s="47"/>
      <c r="AU22" s="47"/>
      <c r="AV22" s="47"/>
      <c r="AW22" s="47"/>
      <c r="AX22" s="47"/>
      <c r="AY22" s="47"/>
      <c r="AZ22" s="47"/>
      <c r="BA22" s="47"/>
      <c r="BB22" s="47"/>
      <c r="BC22" s="47"/>
      <c r="BD22" s="47"/>
      <c r="BE22" s="47"/>
      <c r="BF22" s="47"/>
      <c r="BG22" s="47"/>
      <c r="BH22" s="47"/>
      <c r="BI22" s="47"/>
      <c r="BJ22" s="49" t="s">
        <v>3444</v>
      </c>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9" t="s">
        <v>3328</v>
      </c>
      <c r="CI22" s="47"/>
      <c r="CJ22" s="47"/>
      <c r="CK22" s="47"/>
    </row>
    <row r="23" spans="1:89">
      <c r="A23" s="47" t="s">
        <v>400</v>
      </c>
      <c r="B23" s="47"/>
      <c r="C23" s="49" t="s">
        <v>3445</v>
      </c>
      <c r="D23" s="47"/>
      <c r="E23" s="47"/>
      <c r="F23" s="47"/>
      <c r="G23" s="47"/>
      <c r="H23" s="47"/>
      <c r="I23" s="47"/>
      <c r="J23" s="47"/>
      <c r="K23" s="47"/>
      <c r="L23" s="47"/>
      <c r="M23" s="47"/>
      <c r="N23" s="47" t="s">
        <v>3390</v>
      </c>
      <c r="O23" s="198" t="s">
        <v>3446</v>
      </c>
      <c r="P23" s="47"/>
      <c r="Q23" s="47"/>
      <c r="R23" s="47"/>
      <c r="S23" s="47"/>
      <c r="T23" s="47"/>
      <c r="U23" s="198" t="s">
        <v>3447</v>
      </c>
      <c r="V23" s="47"/>
      <c r="W23" s="47"/>
      <c r="X23" s="47"/>
      <c r="Y23" s="47"/>
      <c r="Z23" s="47"/>
      <c r="AA23" s="47"/>
      <c r="AB23" s="47"/>
      <c r="AC23" s="47"/>
      <c r="AD23" s="47"/>
      <c r="AE23" s="49" t="s">
        <v>3448</v>
      </c>
      <c r="AF23" s="47"/>
      <c r="AG23" s="198" t="s">
        <v>3449</v>
      </c>
      <c r="AH23" s="47"/>
      <c r="AI23" s="47"/>
      <c r="AJ23" s="47"/>
      <c r="AK23" s="47"/>
      <c r="AL23" s="47"/>
      <c r="AM23" s="47"/>
      <c r="AN23" s="47"/>
      <c r="AO23" s="47"/>
      <c r="AP23" s="47"/>
      <c r="AS23" s="47"/>
      <c r="AT23" s="47"/>
      <c r="AU23" s="47"/>
      <c r="AV23" s="47"/>
      <c r="AW23" s="47"/>
      <c r="AX23" s="47"/>
      <c r="AY23" s="47"/>
      <c r="AZ23" s="47"/>
      <c r="BA23" s="47"/>
      <c r="BB23" s="47"/>
      <c r="BC23" s="47"/>
      <c r="BD23" s="47"/>
      <c r="BE23" s="47"/>
      <c r="BF23" s="47"/>
      <c r="BG23" s="47"/>
      <c r="BH23" s="47"/>
      <c r="BI23" s="47"/>
      <c r="BJ23" s="49" t="s">
        <v>3252</v>
      </c>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9" t="s">
        <v>3450</v>
      </c>
      <c r="CI23" s="47"/>
      <c r="CJ23" s="47"/>
      <c r="CK23" s="47"/>
    </row>
    <row r="24" spans="1:89">
      <c r="A24" s="47" t="s">
        <v>401</v>
      </c>
      <c r="B24" s="47"/>
      <c r="C24" s="49" t="s">
        <v>3451</v>
      </c>
      <c r="D24" s="47"/>
      <c r="E24" s="47"/>
      <c r="F24" s="47"/>
      <c r="G24" s="47"/>
      <c r="H24" s="47"/>
      <c r="I24" s="24" t="s">
        <v>3452</v>
      </c>
      <c r="J24" s="47"/>
      <c r="K24" s="47"/>
      <c r="L24" s="47"/>
      <c r="M24" s="47"/>
      <c r="N24" s="47" t="s">
        <v>3390</v>
      </c>
      <c r="O24" s="198" t="s">
        <v>3453</v>
      </c>
      <c r="P24" s="47"/>
      <c r="Q24" s="47"/>
      <c r="R24" s="47"/>
      <c r="S24" s="47"/>
      <c r="T24" s="47"/>
      <c r="U24" s="198" t="s">
        <v>3454</v>
      </c>
      <c r="V24" s="47"/>
      <c r="W24" s="47"/>
      <c r="X24" s="47"/>
      <c r="Y24" s="47"/>
      <c r="Z24" s="47"/>
      <c r="AA24" s="47"/>
      <c r="AB24" s="47"/>
      <c r="AC24" s="47"/>
      <c r="AD24" s="47"/>
      <c r="AE24" s="49" t="s">
        <v>3455</v>
      </c>
      <c r="AF24" s="47"/>
      <c r="AG24" s="198" t="s">
        <v>3456</v>
      </c>
      <c r="AH24" s="47"/>
      <c r="AI24" s="47"/>
      <c r="AJ24" s="47"/>
      <c r="AK24" s="47"/>
      <c r="AL24" s="47"/>
      <c r="AM24" s="47"/>
      <c r="AN24" s="47"/>
      <c r="AO24" s="47"/>
      <c r="AP24" s="47"/>
      <c r="AS24" s="47"/>
      <c r="AT24" s="47"/>
      <c r="AU24" s="47"/>
      <c r="AV24" s="47"/>
      <c r="AW24" s="47"/>
      <c r="AX24" s="47"/>
      <c r="AY24" s="47"/>
      <c r="AZ24" s="47"/>
      <c r="BA24" s="47"/>
      <c r="BB24" s="47"/>
      <c r="BC24" s="47"/>
      <c r="BD24" s="47"/>
      <c r="BE24" s="47"/>
      <c r="BF24" s="47"/>
      <c r="BG24" s="47"/>
      <c r="BH24" s="47"/>
      <c r="BI24" s="47"/>
      <c r="BJ24" s="49" t="s">
        <v>3457</v>
      </c>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9" t="s">
        <v>3458</v>
      </c>
      <c r="CI24" s="47"/>
      <c r="CJ24" s="47"/>
      <c r="CK24" s="47"/>
    </row>
    <row r="25" spans="1:89">
      <c r="A25" s="47" t="s">
        <v>402</v>
      </c>
      <c r="B25" s="47"/>
      <c r="C25" s="49" t="s">
        <v>3459</v>
      </c>
      <c r="D25" s="47"/>
      <c r="E25" s="47"/>
      <c r="F25" s="47"/>
      <c r="G25" s="47"/>
      <c r="H25" s="47"/>
      <c r="I25" s="172" t="s">
        <v>3460</v>
      </c>
      <c r="J25" s="47"/>
      <c r="K25" s="47"/>
      <c r="L25" s="47"/>
      <c r="M25" s="47"/>
      <c r="N25" s="47" t="s">
        <v>3390</v>
      </c>
      <c r="O25" s="198" t="s">
        <v>3461</v>
      </c>
      <c r="P25" s="47"/>
      <c r="Q25" s="47"/>
      <c r="R25" s="47"/>
      <c r="S25" s="47"/>
      <c r="T25" s="47"/>
      <c r="U25" s="198" t="s">
        <v>3462</v>
      </c>
      <c r="V25" s="47"/>
      <c r="W25" s="47"/>
      <c r="X25" s="47"/>
      <c r="Y25" s="47"/>
      <c r="Z25" s="47"/>
      <c r="AA25" s="47"/>
      <c r="AB25" s="47"/>
      <c r="AC25" s="47"/>
      <c r="AD25" s="47"/>
      <c r="AE25" s="49" t="s">
        <v>3463</v>
      </c>
      <c r="AF25" s="47"/>
      <c r="AG25" s="198" t="s">
        <v>3464</v>
      </c>
      <c r="AH25" s="47"/>
      <c r="AI25" s="47"/>
      <c r="AJ25" s="47"/>
      <c r="AK25" s="47"/>
      <c r="AL25" s="47"/>
      <c r="AM25" s="47"/>
      <c r="AN25" s="47"/>
      <c r="AO25" s="47"/>
      <c r="AP25" s="47"/>
      <c r="AS25" s="47"/>
      <c r="AT25" s="47"/>
      <c r="AU25" s="47"/>
      <c r="AV25" s="47"/>
      <c r="AW25" s="47"/>
      <c r="AX25" s="47"/>
      <c r="AY25" s="47"/>
      <c r="AZ25" s="47"/>
      <c r="BA25" s="47"/>
      <c r="BB25" s="47"/>
      <c r="BC25" s="47"/>
      <c r="BD25" s="47"/>
      <c r="BE25" s="47"/>
      <c r="BF25" s="47"/>
      <c r="BG25" s="47"/>
      <c r="BH25" s="47"/>
      <c r="BI25" s="47"/>
      <c r="BJ25" s="49" t="s">
        <v>3465</v>
      </c>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9" t="s">
        <v>3466</v>
      </c>
      <c r="CI25" s="47"/>
      <c r="CJ25" s="47"/>
      <c r="CK25" s="47"/>
    </row>
    <row r="26" spans="1:89">
      <c r="A26" s="47" t="s">
        <v>387</v>
      </c>
      <c r="B26" s="47"/>
      <c r="C26" s="49" t="s">
        <v>1929</v>
      </c>
      <c r="D26" s="47"/>
      <c r="E26" s="47"/>
      <c r="F26" s="47"/>
      <c r="G26" s="47"/>
      <c r="H26" s="47"/>
      <c r="I26" s="47"/>
      <c r="J26" s="47"/>
      <c r="K26" s="47"/>
      <c r="L26" s="47"/>
      <c r="M26" s="47"/>
      <c r="N26" s="47" t="s">
        <v>3390</v>
      </c>
      <c r="O26" s="198" t="s">
        <v>1530</v>
      </c>
      <c r="P26" s="47"/>
      <c r="Q26" s="47"/>
      <c r="R26" s="47"/>
      <c r="S26" s="47"/>
      <c r="T26" s="47"/>
      <c r="U26" s="198" t="s">
        <v>400</v>
      </c>
      <c r="V26" s="47"/>
      <c r="W26" s="47"/>
      <c r="X26" s="47"/>
      <c r="Y26" s="47"/>
      <c r="Z26" s="47"/>
      <c r="AA26" s="47"/>
      <c r="AB26" s="47"/>
      <c r="AC26" s="47"/>
      <c r="AD26" s="47"/>
      <c r="AE26" s="47"/>
      <c r="AF26" s="47" t="s">
        <v>3467</v>
      </c>
      <c r="AG26" s="198" t="s">
        <v>3468</v>
      </c>
      <c r="AH26" s="47"/>
      <c r="AI26" s="47"/>
      <c r="AJ26" s="47"/>
      <c r="AK26" s="47"/>
      <c r="AL26" s="47"/>
      <c r="AM26" s="47"/>
      <c r="AN26" s="47"/>
      <c r="AO26" s="47"/>
      <c r="AP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9" t="s">
        <v>3469</v>
      </c>
      <c r="CI26" s="47"/>
      <c r="CJ26" s="47"/>
      <c r="CK26" s="47"/>
    </row>
    <row r="27" spans="1:89">
      <c r="A27" s="47"/>
      <c r="B27" s="47"/>
      <c r="C27" s="49" t="s">
        <v>3470</v>
      </c>
      <c r="D27" s="47"/>
      <c r="E27" s="47"/>
      <c r="F27" s="47"/>
      <c r="G27" s="47"/>
      <c r="H27" s="47"/>
      <c r="I27" s="47"/>
      <c r="J27" s="47"/>
      <c r="K27" s="47"/>
      <c r="L27" s="47"/>
      <c r="M27" s="47"/>
      <c r="N27" s="47" t="s">
        <v>385</v>
      </c>
      <c r="O27" s="198" t="s">
        <v>3471</v>
      </c>
      <c r="P27" s="47"/>
      <c r="Q27" s="47"/>
      <c r="R27" s="47"/>
      <c r="S27" s="47"/>
      <c r="T27" s="47"/>
      <c r="U27" s="198" t="s">
        <v>3472</v>
      </c>
      <c r="V27" s="47"/>
      <c r="W27" s="47"/>
      <c r="X27" s="47"/>
      <c r="Y27" s="47"/>
      <c r="Z27" s="47"/>
      <c r="AA27" s="47"/>
      <c r="AB27" s="47"/>
      <c r="AC27" s="47"/>
      <c r="AD27" s="47"/>
      <c r="AE27" s="47"/>
      <c r="AF27" s="47"/>
      <c r="AG27" s="198" t="s">
        <v>3473</v>
      </c>
      <c r="AH27" s="47"/>
      <c r="AI27" s="47"/>
      <c r="AJ27" s="47"/>
      <c r="AK27" s="47"/>
      <c r="AL27" s="47"/>
      <c r="AM27" s="47"/>
      <c r="AN27" s="47"/>
      <c r="AO27" s="47"/>
      <c r="AP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9" t="s">
        <v>3474</v>
      </c>
      <c r="CI27" s="47"/>
      <c r="CJ27" s="47"/>
      <c r="CK27" s="47"/>
    </row>
    <row r="28" spans="1:89">
      <c r="A28" s="47"/>
      <c r="B28" s="47"/>
      <c r="C28" s="49" t="s">
        <v>3475</v>
      </c>
      <c r="D28" s="47"/>
      <c r="E28" s="47"/>
      <c r="F28" s="47"/>
      <c r="G28" s="47"/>
      <c r="H28" s="47"/>
      <c r="I28" s="47"/>
      <c r="J28" s="47"/>
      <c r="K28" s="47"/>
      <c r="L28" s="47"/>
      <c r="M28" s="47"/>
      <c r="N28" s="47" t="s">
        <v>385</v>
      </c>
      <c r="O28" s="198" t="s">
        <v>3476</v>
      </c>
      <c r="P28" s="47"/>
      <c r="Q28" s="47"/>
      <c r="R28" s="47"/>
      <c r="S28" s="47"/>
      <c r="T28" s="47"/>
      <c r="U28" s="198" t="s">
        <v>3477</v>
      </c>
      <c r="V28" s="47"/>
      <c r="W28" s="47"/>
      <c r="X28" s="47"/>
      <c r="Y28" s="47"/>
      <c r="Z28" s="47"/>
      <c r="AA28" s="47"/>
      <c r="AB28" s="47"/>
      <c r="AC28" s="47"/>
      <c r="AD28" s="47"/>
      <c r="AE28" s="47"/>
      <c r="AF28" s="47"/>
      <c r="AG28" s="198" t="s">
        <v>3478</v>
      </c>
      <c r="AH28" s="47"/>
      <c r="AI28" s="47"/>
      <c r="AJ28" s="47"/>
      <c r="AK28" s="47"/>
      <c r="AL28" s="47"/>
      <c r="AM28" s="47"/>
      <c r="AN28" s="47"/>
      <c r="AO28" s="47"/>
      <c r="AP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9" t="s">
        <v>3479</v>
      </c>
      <c r="CI28" s="47"/>
      <c r="CJ28" s="47"/>
      <c r="CK28" s="47"/>
    </row>
    <row r="29" spans="1:89">
      <c r="A29" s="47"/>
      <c r="B29" s="47"/>
      <c r="C29" s="49" t="s">
        <v>3480</v>
      </c>
      <c r="D29" s="47"/>
      <c r="E29" s="47"/>
      <c r="F29" s="47"/>
      <c r="G29" s="47"/>
      <c r="H29" s="47"/>
      <c r="I29" s="47"/>
      <c r="J29" s="47"/>
      <c r="K29" s="47"/>
      <c r="L29" s="47"/>
      <c r="M29" s="47"/>
      <c r="N29" s="47" t="s">
        <v>385</v>
      </c>
      <c r="O29" s="198" t="s">
        <v>3481</v>
      </c>
      <c r="P29" s="47"/>
      <c r="Q29" s="47"/>
      <c r="R29" s="47"/>
      <c r="S29" s="47"/>
      <c r="T29" s="47"/>
      <c r="U29" s="198" t="s">
        <v>3482</v>
      </c>
      <c r="V29" s="47"/>
      <c r="W29" s="47"/>
      <c r="X29" s="47"/>
      <c r="Y29" s="47"/>
      <c r="Z29" s="47"/>
      <c r="AA29" s="47"/>
      <c r="AB29" s="47"/>
      <c r="AC29" s="47"/>
      <c r="AD29" s="47"/>
      <c r="AE29" s="47"/>
      <c r="AF29" s="47" t="s">
        <v>3412</v>
      </c>
      <c r="AG29" s="198" t="s">
        <v>3483</v>
      </c>
      <c r="AH29" s="47"/>
      <c r="AI29" s="47"/>
      <c r="AJ29" s="47"/>
      <c r="AK29" s="47"/>
      <c r="AL29" s="47"/>
      <c r="AM29" s="47"/>
      <c r="AN29" s="47"/>
      <c r="AO29" s="47"/>
      <c r="AP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9" t="s">
        <v>3484</v>
      </c>
      <c r="CI29" s="47"/>
      <c r="CJ29" s="47"/>
      <c r="CK29" s="47"/>
    </row>
    <row r="30" spans="1:89">
      <c r="A30" s="47"/>
      <c r="B30" s="47"/>
      <c r="C30" s="49"/>
      <c r="D30" s="47"/>
      <c r="E30" s="47"/>
      <c r="F30" s="47"/>
      <c r="G30" s="47"/>
      <c r="H30" s="47"/>
      <c r="I30" s="47"/>
      <c r="J30" s="47"/>
      <c r="K30" s="47"/>
      <c r="L30" s="47"/>
      <c r="M30" s="47"/>
      <c r="N30" s="47" t="s">
        <v>385</v>
      </c>
      <c r="O30" s="198" t="s">
        <v>3485</v>
      </c>
      <c r="P30" s="47"/>
      <c r="Q30" s="47"/>
      <c r="R30" s="47"/>
      <c r="S30" s="47"/>
      <c r="T30" s="47"/>
      <c r="U30" s="47"/>
      <c r="V30" s="47"/>
      <c r="W30" s="47"/>
      <c r="X30" s="47"/>
      <c r="Y30" s="47"/>
      <c r="Z30" s="47"/>
      <c r="AA30" s="47"/>
      <c r="AB30" s="47"/>
      <c r="AC30" s="47"/>
      <c r="AD30" s="47"/>
      <c r="AE30" s="47"/>
      <c r="AF30" s="47"/>
      <c r="AG30" s="198" t="s">
        <v>3486</v>
      </c>
      <c r="AH30" s="47"/>
      <c r="AI30" s="47"/>
      <c r="AJ30" s="47"/>
      <c r="AK30" s="47"/>
      <c r="AL30" s="47"/>
      <c r="AM30" s="47"/>
      <c r="AN30" s="47"/>
      <c r="AO30" s="47"/>
      <c r="AP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9" t="s">
        <v>3487</v>
      </c>
      <c r="CI30" s="47"/>
      <c r="CJ30" s="47"/>
      <c r="CK30" s="47"/>
    </row>
    <row r="31" spans="1:89">
      <c r="A31" s="47"/>
      <c r="B31" s="47"/>
      <c r="C31" s="47"/>
      <c r="D31" s="47"/>
      <c r="E31" s="47"/>
      <c r="F31" s="47"/>
      <c r="G31" s="47"/>
      <c r="H31" s="47"/>
      <c r="I31" s="47"/>
      <c r="J31" s="47"/>
      <c r="K31" s="47"/>
      <c r="L31" s="47"/>
      <c r="M31" s="47"/>
      <c r="N31" s="47" t="s">
        <v>3306</v>
      </c>
      <c r="O31" s="198" t="s">
        <v>3488</v>
      </c>
      <c r="P31" s="47"/>
      <c r="Q31" s="47"/>
      <c r="R31" s="47"/>
      <c r="S31" s="47"/>
      <c r="T31" s="47"/>
      <c r="U31" s="47"/>
      <c r="V31" s="47"/>
      <c r="W31" s="47"/>
      <c r="X31" s="47"/>
      <c r="Y31" s="47"/>
      <c r="Z31" s="47"/>
      <c r="AA31" s="47"/>
      <c r="AB31" s="47"/>
      <c r="AC31" s="47"/>
      <c r="AD31" s="47"/>
      <c r="AE31" s="47"/>
      <c r="AF31" s="47"/>
      <c r="AG31" s="172" t="s">
        <v>280</v>
      </c>
      <c r="AH31" s="47"/>
      <c r="AI31" s="47"/>
      <c r="AJ31" s="47"/>
      <c r="AK31" s="47"/>
      <c r="AL31" s="47"/>
      <c r="AM31" s="47"/>
      <c r="AN31" s="47"/>
      <c r="AO31" s="47"/>
      <c r="AP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9" t="s">
        <v>3489</v>
      </c>
      <c r="CI31" s="47"/>
      <c r="CJ31" s="47"/>
      <c r="CK31" s="47"/>
    </row>
    <row r="32" spans="1:89">
      <c r="A32" s="47"/>
      <c r="B32" s="47"/>
      <c r="C32" s="47"/>
      <c r="D32" s="47"/>
      <c r="E32" s="47"/>
      <c r="F32" s="47"/>
      <c r="G32" s="47"/>
      <c r="H32" s="47"/>
      <c r="I32" s="47"/>
      <c r="J32" s="47"/>
      <c r="K32" s="47"/>
      <c r="L32" s="47"/>
      <c r="M32" s="47"/>
      <c r="N32" s="47" t="s">
        <v>385</v>
      </c>
      <c r="O32" s="198" t="s">
        <v>3490</v>
      </c>
      <c r="P32" s="47"/>
      <c r="Q32" s="47"/>
      <c r="R32" s="47"/>
      <c r="S32" s="47"/>
      <c r="T32" s="47"/>
      <c r="U32" s="47"/>
      <c r="V32" s="47"/>
      <c r="W32" s="47"/>
      <c r="X32" s="47"/>
      <c r="Y32" s="47"/>
      <c r="Z32" s="47"/>
      <c r="AA32" s="47"/>
      <c r="AB32" s="47"/>
      <c r="AC32" s="47"/>
      <c r="AD32" s="47"/>
      <c r="AE32" s="47"/>
      <c r="AF32" s="47"/>
      <c r="AG32" s="198" t="s">
        <v>3491</v>
      </c>
      <c r="AH32" s="47"/>
      <c r="AI32" s="47"/>
      <c r="AJ32" s="47"/>
      <c r="AK32" s="47"/>
      <c r="AL32" s="47"/>
      <c r="AM32" s="47"/>
      <c r="AN32" s="47"/>
      <c r="AO32" s="47"/>
      <c r="AP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9" t="s">
        <v>3492</v>
      </c>
      <c r="CI32" s="47"/>
      <c r="CJ32" s="47"/>
      <c r="CK32" s="47"/>
    </row>
    <row r="33" spans="1:89">
      <c r="A33" s="47"/>
      <c r="B33" s="47"/>
      <c r="C33" s="47"/>
      <c r="D33" s="47"/>
      <c r="E33" s="47"/>
      <c r="F33" s="47"/>
      <c r="G33" s="47"/>
      <c r="H33" s="47"/>
      <c r="I33" s="47"/>
      <c r="J33" s="47"/>
      <c r="K33" s="47"/>
      <c r="L33" s="47"/>
      <c r="M33" s="47"/>
      <c r="N33" s="47" t="s">
        <v>3306</v>
      </c>
      <c r="O33" s="198" t="s">
        <v>3493</v>
      </c>
      <c r="P33" s="47"/>
      <c r="Q33" s="47"/>
      <c r="R33" s="47"/>
      <c r="S33" s="47"/>
      <c r="T33" s="47"/>
      <c r="U33" s="47"/>
      <c r="V33" s="47"/>
      <c r="W33" s="47"/>
      <c r="X33" s="47"/>
      <c r="Y33" s="47"/>
      <c r="Z33" s="47"/>
      <c r="AA33" s="47"/>
      <c r="AB33" s="47"/>
      <c r="AC33" s="47"/>
      <c r="AD33" s="47"/>
      <c r="AE33" s="47"/>
      <c r="AF33" s="47" t="s">
        <v>3467</v>
      </c>
      <c r="AG33" s="198" t="s">
        <v>1404</v>
      </c>
      <c r="AH33" s="47"/>
      <c r="AI33" s="47"/>
      <c r="AJ33" s="47"/>
      <c r="AK33" s="47"/>
      <c r="AL33" s="47"/>
      <c r="AM33" s="47"/>
      <c r="AN33" s="47"/>
      <c r="AO33" s="47"/>
      <c r="AP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9" t="s">
        <v>3494</v>
      </c>
      <c r="CI33" s="47"/>
      <c r="CJ33" s="47"/>
      <c r="CK33" s="47"/>
    </row>
    <row r="34" spans="1:89">
      <c r="A34" s="47"/>
      <c r="B34" s="47"/>
      <c r="C34" s="47"/>
      <c r="D34" s="47"/>
      <c r="E34" s="47"/>
      <c r="F34" s="47"/>
      <c r="G34" s="47"/>
      <c r="H34" s="47"/>
      <c r="I34" s="47"/>
      <c r="J34" s="47"/>
      <c r="K34" s="47"/>
      <c r="L34" s="47"/>
      <c r="M34" s="47"/>
      <c r="N34" s="47" t="s">
        <v>3306</v>
      </c>
      <c r="O34" s="198" t="s">
        <v>3495</v>
      </c>
      <c r="P34" s="47"/>
      <c r="Q34" s="47"/>
      <c r="R34" s="47"/>
      <c r="S34" s="47"/>
      <c r="T34" s="47"/>
      <c r="U34" s="47"/>
      <c r="V34" s="47"/>
      <c r="W34" s="47"/>
      <c r="X34" s="47"/>
      <c r="Y34" s="47"/>
      <c r="Z34" s="47"/>
      <c r="AA34" s="47"/>
      <c r="AB34" s="47"/>
      <c r="AC34" s="47"/>
      <c r="AD34" s="47"/>
      <c r="AE34" s="47"/>
      <c r="AF34" s="47"/>
      <c r="AG34" s="198" t="s">
        <v>3496</v>
      </c>
      <c r="AH34" s="47"/>
      <c r="AI34" s="47"/>
      <c r="AJ34" s="47"/>
      <c r="AK34" s="47"/>
      <c r="AL34" s="47"/>
      <c r="AM34" s="47"/>
      <c r="AN34" s="47"/>
      <c r="AO34" s="47"/>
      <c r="AP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9" t="s">
        <v>3497</v>
      </c>
      <c r="CI34" s="47"/>
      <c r="CJ34" s="47"/>
      <c r="CK34" s="47"/>
    </row>
    <row r="35" spans="1:89">
      <c r="A35" s="47"/>
      <c r="B35" s="47"/>
      <c r="C35" s="47"/>
      <c r="D35" s="47"/>
      <c r="E35" s="47"/>
      <c r="F35" s="47"/>
      <c r="G35" s="47"/>
      <c r="H35" s="47"/>
      <c r="I35" s="47"/>
      <c r="J35" s="47"/>
      <c r="K35" s="47"/>
      <c r="L35" s="47"/>
      <c r="M35" s="47"/>
      <c r="N35" s="47" t="s">
        <v>3390</v>
      </c>
      <c r="O35" s="198" t="s">
        <v>3311</v>
      </c>
      <c r="P35" s="47"/>
      <c r="Q35" s="47"/>
      <c r="R35" s="47"/>
      <c r="S35" s="47"/>
      <c r="T35" s="47"/>
      <c r="U35" s="47"/>
      <c r="V35" s="47"/>
      <c r="W35" s="47"/>
      <c r="X35" s="47"/>
      <c r="Y35" s="47"/>
      <c r="Z35" s="47"/>
      <c r="AA35" s="47"/>
      <c r="AB35" s="47"/>
      <c r="AC35" s="47"/>
      <c r="AD35" s="47"/>
      <c r="AE35" s="47"/>
      <c r="AF35" s="47" t="s">
        <v>3412</v>
      </c>
      <c r="AG35" s="198" t="s">
        <v>3232</v>
      </c>
      <c r="AH35" s="47"/>
      <c r="AI35" s="47"/>
      <c r="AJ35" s="47"/>
      <c r="AK35" s="47"/>
      <c r="AL35" s="47"/>
      <c r="AM35" s="47"/>
      <c r="AN35" s="47"/>
      <c r="AO35" s="47"/>
      <c r="AP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9" t="s">
        <v>3385</v>
      </c>
      <c r="CI35" s="47"/>
      <c r="CJ35" s="47"/>
      <c r="CK35" s="47"/>
    </row>
    <row r="36" spans="1:89">
      <c r="A36" s="47"/>
      <c r="B36" s="47"/>
      <c r="C36" s="47"/>
      <c r="D36" s="47"/>
      <c r="E36" s="47"/>
      <c r="F36" s="47"/>
      <c r="G36" s="47"/>
      <c r="H36" s="47"/>
      <c r="I36" s="47"/>
      <c r="J36" s="47"/>
      <c r="K36" s="47"/>
      <c r="L36" s="47"/>
      <c r="M36" s="47"/>
      <c r="N36" s="47" t="s">
        <v>3390</v>
      </c>
      <c r="O36" s="198" t="s">
        <v>3498</v>
      </c>
      <c r="P36" s="47"/>
      <c r="Q36" s="47"/>
      <c r="R36" s="47"/>
      <c r="S36" s="47"/>
      <c r="T36" s="47"/>
      <c r="U36" s="47"/>
      <c r="V36" s="47"/>
      <c r="W36" s="47"/>
      <c r="X36" s="47"/>
      <c r="Y36" s="47"/>
      <c r="Z36" s="47"/>
      <c r="AA36" s="47"/>
      <c r="AB36" s="47"/>
      <c r="AC36" s="47"/>
      <c r="AD36" s="47"/>
      <c r="AE36" s="47"/>
      <c r="AF36" s="47"/>
      <c r="AG36" s="198" t="s">
        <v>3499</v>
      </c>
      <c r="AH36" s="47"/>
      <c r="AI36" s="47"/>
      <c r="AJ36" s="47"/>
      <c r="AK36" s="47"/>
      <c r="AL36" s="47"/>
      <c r="AM36" s="47"/>
      <c r="AN36" s="47"/>
      <c r="AO36" s="47"/>
      <c r="AP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9" t="s">
        <v>3395</v>
      </c>
      <c r="CI36" s="47"/>
      <c r="CJ36" s="47"/>
      <c r="CK36" s="47"/>
    </row>
    <row r="37" spans="1:89">
      <c r="A37" s="47"/>
      <c r="B37" s="47"/>
      <c r="C37" s="47"/>
      <c r="D37" s="47"/>
      <c r="E37" s="47"/>
      <c r="F37" s="47"/>
      <c r="G37" s="47"/>
      <c r="H37" s="47"/>
      <c r="I37" s="47"/>
      <c r="J37" s="47"/>
      <c r="K37" s="47"/>
      <c r="L37" s="47"/>
      <c r="M37" s="47"/>
      <c r="N37" s="47" t="s">
        <v>385</v>
      </c>
      <c r="O37" s="198" t="s">
        <v>794</v>
      </c>
      <c r="P37" s="47"/>
      <c r="Q37" s="47"/>
      <c r="R37" s="47"/>
      <c r="S37" s="47"/>
      <c r="T37" s="47"/>
      <c r="U37" s="47"/>
      <c r="V37" s="47"/>
      <c r="W37" s="47"/>
      <c r="X37" s="47"/>
      <c r="Y37" s="47"/>
      <c r="Z37" s="47"/>
      <c r="AA37" s="47"/>
      <c r="AB37" s="47"/>
      <c r="AC37" s="47"/>
      <c r="AD37" s="47"/>
      <c r="AE37" s="47"/>
      <c r="AF37" s="47" t="s">
        <v>3412</v>
      </c>
      <c r="AG37" s="198" t="s">
        <v>152</v>
      </c>
      <c r="AH37" s="47"/>
      <c r="AI37" s="47"/>
      <c r="AJ37" s="47"/>
      <c r="AK37" s="47"/>
      <c r="AL37" s="47"/>
      <c r="AM37" s="47"/>
      <c r="AN37" s="47"/>
      <c r="AO37" s="47"/>
      <c r="AP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9" t="s">
        <v>3404</v>
      </c>
      <c r="CI37" s="47"/>
      <c r="CJ37" s="47"/>
      <c r="CK37" s="47"/>
    </row>
    <row r="38" spans="1:89">
      <c r="A38" s="47"/>
      <c r="B38" s="47"/>
      <c r="C38" s="47"/>
      <c r="D38" s="47"/>
      <c r="E38" s="47"/>
      <c r="F38" s="47"/>
      <c r="G38" s="47"/>
      <c r="H38" s="47"/>
      <c r="I38" s="47"/>
      <c r="J38" s="47"/>
      <c r="K38" s="47"/>
      <c r="L38" s="47"/>
      <c r="M38" s="47"/>
      <c r="N38" s="47" t="s">
        <v>385</v>
      </c>
      <c r="O38" s="198" t="s">
        <v>3500</v>
      </c>
      <c r="P38" s="47"/>
      <c r="Q38" s="47"/>
      <c r="R38" s="47"/>
      <c r="S38" s="47"/>
      <c r="T38" s="47"/>
      <c r="U38" s="47"/>
      <c r="V38" s="47"/>
      <c r="W38" s="47"/>
      <c r="X38" s="47"/>
      <c r="Y38" s="47"/>
      <c r="Z38" s="47"/>
      <c r="AA38" s="47"/>
      <c r="AB38" s="47"/>
      <c r="AC38" s="47"/>
      <c r="AD38" s="47"/>
      <c r="AE38" s="47"/>
      <c r="AF38" s="47" t="s">
        <v>3467</v>
      </c>
      <c r="AG38" s="198" t="s">
        <v>3501</v>
      </c>
      <c r="AH38" s="47"/>
      <c r="AI38" s="47"/>
      <c r="AJ38" s="47"/>
      <c r="AK38" s="47"/>
      <c r="AL38" s="47"/>
      <c r="AM38" s="47"/>
      <c r="AN38" s="47"/>
      <c r="AO38" s="47"/>
      <c r="AP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9" t="s">
        <v>2664</v>
      </c>
      <c r="CI38" s="47"/>
      <c r="CJ38" s="47"/>
      <c r="CK38" s="47"/>
    </row>
    <row r="39" spans="1:89">
      <c r="A39" s="47"/>
      <c r="B39" s="47"/>
      <c r="C39" s="47"/>
      <c r="D39" s="47"/>
      <c r="E39" s="47"/>
      <c r="F39" s="47"/>
      <c r="G39" s="47"/>
      <c r="H39" s="47"/>
      <c r="I39" s="47"/>
      <c r="J39" s="47"/>
      <c r="K39" s="47"/>
      <c r="L39" s="47"/>
      <c r="M39" s="47"/>
      <c r="N39" s="47" t="s">
        <v>3306</v>
      </c>
      <c r="O39" s="198" t="s">
        <v>3502</v>
      </c>
      <c r="P39" s="47"/>
      <c r="Q39" s="47"/>
      <c r="R39" s="47"/>
      <c r="S39" s="47"/>
      <c r="T39" s="47"/>
      <c r="U39" s="47"/>
      <c r="V39" s="47"/>
      <c r="W39" s="47"/>
      <c r="X39" s="47"/>
      <c r="Y39" s="47"/>
      <c r="Z39" s="47"/>
      <c r="AA39" s="47"/>
      <c r="AB39" s="47"/>
      <c r="AC39" s="47"/>
      <c r="AD39" s="47"/>
      <c r="AE39" s="47"/>
      <c r="AF39" s="47" t="s">
        <v>3306</v>
      </c>
      <c r="AG39" s="198" t="s">
        <v>3503</v>
      </c>
      <c r="AH39" s="47"/>
      <c r="AI39" s="47"/>
      <c r="AJ39" s="47"/>
      <c r="AK39" s="47"/>
      <c r="AL39" s="47"/>
      <c r="AM39" s="47"/>
      <c r="AN39" s="47"/>
      <c r="AO39" s="47"/>
      <c r="AP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9" t="s">
        <v>3504</v>
      </c>
      <c r="CI39" s="47"/>
      <c r="CJ39" s="47"/>
      <c r="CK39" s="47"/>
    </row>
    <row r="40" spans="1:89">
      <c r="A40" s="47"/>
      <c r="B40" s="47"/>
      <c r="C40" s="47"/>
      <c r="D40" s="47"/>
      <c r="E40" s="47"/>
      <c r="F40" s="47"/>
      <c r="G40" s="47"/>
      <c r="H40" s="47"/>
      <c r="I40" s="47"/>
      <c r="J40" s="47"/>
      <c r="K40" s="47"/>
      <c r="L40" s="47"/>
      <c r="M40" s="47"/>
      <c r="N40" s="47" t="s">
        <v>3306</v>
      </c>
      <c r="O40" s="198" t="s">
        <v>3505</v>
      </c>
      <c r="P40" s="47"/>
      <c r="Q40" s="47"/>
      <c r="R40" s="47"/>
      <c r="S40" s="47"/>
      <c r="T40" s="47"/>
      <c r="U40" s="47"/>
      <c r="V40" s="47"/>
      <c r="W40" s="47"/>
      <c r="X40" s="47"/>
      <c r="Y40" s="47"/>
      <c r="Z40" s="47"/>
      <c r="AA40" s="47"/>
      <c r="AB40" s="47"/>
      <c r="AC40" s="47"/>
      <c r="AD40" s="47"/>
      <c r="AE40" s="47"/>
      <c r="AF40" s="47"/>
      <c r="AG40" s="172" t="s">
        <v>3506</v>
      </c>
      <c r="AH40" s="47"/>
      <c r="AI40" s="47"/>
      <c r="AJ40" s="47"/>
      <c r="AK40" s="47"/>
      <c r="AL40" s="47"/>
      <c r="AM40" s="47"/>
      <c r="AN40" s="47"/>
      <c r="AO40" s="47"/>
      <c r="AP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9" t="s">
        <v>3414</v>
      </c>
      <c r="CI40" s="47"/>
      <c r="CJ40" s="47"/>
      <c r="CK40" s="47"/>
    </row>
    <row r="41" spans="1:89">
      <c r="A41" s="47"/>
      <c r="B41" s="47"/>
      <c r="C41" s="47"/>
      <c r="D41" s="47"/>
      <c r="E41" s="47"/>
      <c r="F41" s="47"/>
      <c r="G41" s="47"/>
      <c r="H41" s="47"/>
      <c r="I41" s="47"/>
      <c r="J41" s="47"/>
      <c r="K41" s="47"/>
      <c r="L41" s="47"/>
      <c r="M41" s="47"/>
      <c r="N41" s="47"/>
      <c r="O41" s="198" t="s">
        <v>3507</v>
      </c>
      <c r="P41" s="47"/>
      <c r="Q41" s="47"/>
      <c r="R41" s="47"/>
      <c r="S41" s="47"/>
      <c r="T41" s="47"/>
      <c r="U41" s="47"/>
      <c r="V41" s="47"/>
      <c r="W41" s="47"/>
      <c r="X41" s="47"/>
      <c r="Y41" s="47"/>
      <c r="Z41" s="47"/>
      <c r="AA41" s="47"/>
      <c r="AB41" s="47"/>
      <c r="AC41" s="47"/>
      <c r="AD41" s="47"/>
      <c r="AE41" s="47"/>
      <c r="AF41" s="47" t="s">
        <v>3412</v>
      </c>
      <c r="AG41" s="198" t="s">
        <v>3508</v>
      </c>
      <c r="AH41" s="47"/>
      <c r="AI41" s="47"/>
      <c r="AJ41" s="47"/>
      <c r="AK41" s="47"/>
      <c r="AL41" s="47"/>
      <c r="AM41" s="47"/>
      <c r="AN41" s="47"/>
      <c r="AO41" s="47"/>
      <c r="AP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196" t="s">
        <v>3509</v>
      </c>
      <c r="CI41" s="47"/>
      <c r="CJ41" s="47"/>
      <c r="CK41" s="47"/>
    </row>
    <row r="42" spans="1:89">
      <c r="A42" s="47"/>
      <c r="B42" s="47"/>
      <c r="C42" s="47"/>
      <c r="D42" s="47"/>
      <c r="E42" s="47"/>
      <c r="F42" s="47"/>
      <c r="G42" s="47"/>
      <c r="H42" s="47"/>
      <c r="I42" s="47"/>
      <c r="J42" s="47"/>
      <c r="K42" s="47"/>
      <c r="L42" s="47"/>
      <c r="M42" s="47"/>
      <c r="N42" s="47" t="s">
        <v>385</v>
      </c>
      <c r="O42" s="198" t="s">
        <v>3454</v>
      </c>
      <c r="P42" s="47"/>
      <c r="Q42" s="47"/>
      <c r="R42" s="47"/>
      <c r="S42" s="47"/>
      <c r="T42" s="47"/>
      <c r="U42" s="47"/>
      <c r="V42" s="47"/>
      <c r="W42" s="47"/>
      <c r="X42" s="47"/>
      <c r="Y42" s="47"/>
      <c r="Z42" s="47"/>
      <c r="AA42" s="47"/>
      <c r="AB42" s="47"/>
      <c r="AC42" s="47"/>
      <c r="AD42" s="47"/>
      <c r="AE42" s="47"/>
      <c r="AF42" s="47"/>
      <c r="AG42" s="198" t="s">
        <v>3510</v>
      </c>
      <c r="AH42" s="47"/>
      <c r="AI42" s="47"/>
      <c r="AJ42" s="47"/>
      <c r="AK42" s="47"/>
      <c r="AL42" s="47"/>
      <c r="AM42" s="47"/>
      <c r="AN42" s="47"/>
      <c r="AO42" s="47"/>
      <c r="AP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9" t="s">
        <v>3511</v>
      </c>
      <c r="CI42" s="47"/>
      <c r="CJ42" s="47"/>
      <c r="CK42" s="47"/>
    </row>
    <row r="43" spans="1:89">
      <c r="A43" s="47"/>
      <c r="B43" s="47"/>
      <c r="C43" s="47"/>
      <c r="D43" s="47"/>
      <c r="E43" s="47"/>
      <c r="F43" s="47"/>
      <c r="G43" s="47"/>
      <c r="H43" s="47"/>
      <c r="I43" s="47"/>
      <c r="J43" s="47"/>
      <c r="K43" s="47"/>
      <c r="L43" s="47"/>
      <c r="M43" s="47"/>
      <c r="N43" s="47" t="s">
        <v>3390</v>
      </c>
      <c r="O43" s="198" t="s">
        <v>1526</v>
      </c>
      <c r="P43" s="47"/>
      <c r="Q43" s="47"/>
      <c r="R43" s="47"/>
      <c r="S43" s="47"/>
      <c r="T43" s="47"/>
      <c r="U43" s="47"/>
      <c r="V43" s="47"/>
      <c r="W43" s="47"/>
      <c r="X43" s="47"/>
      <c r="Y43" s="47"/>
      <c r="Z43" s="47"/>
      <c r="AA43" s="47"/>
      <c r="AB43" s="47"/>
      <c r="AC43" s="47"/>
      <c r="AD43" s="47"/>
      <c r="AE43" s="47"/>
      <c r="AF43" s="47"/>
      <c r="AG43" s="198" t="s">
        <v>3292</v>
      </c>
      <c r="AH43" s="47"/>
      <c r="AI43" s="47"/>
      <c r="AJ43" s="47"/>
      <c r="AK43" s="47"/>
      <c r="AL43" s="47"/>
      <c r="AM43" s="47"/>
      <c r="AN43" s="47"/>
      <c r="AO43" s="47"/>
      <c r="AP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9" t="s">
        <v>3512</v>
      </c>
      <c r="CI43" s="47"/>
      <c r="CJ43" s="47"/>
      <c r="CK43" s="47"/>
    </row>
    <row r="44" spans="1:89">
      <c r="A44" s="47"/>
      <c r="B44" s="47"/>
      <c r="C44" s="47"/>
      <c r="D44" s="47"/>
      <c r="E44" s="47"/>
      <c r="F44" s="47"/>
      <c r="G44" s="47"/>
      <c r="H44" s="47"/>
      <c r="I44" s="47"/>
      <c r="J44" s="47"/>
      <c r="K44" s="47"/>
      <c r="L44" s="47"/>
      <c r="M44" s="47"/>
      <c r="N44" s="47" t="s">
        <v>3390</v>
      </c>
      <c r="O44" s="198" t="s">
        <v>3513</v>
      </c>
      <c r="P44" s="47"/>
      <c r="Q44" s="47"/>
      <c r="R44" s="47"/>
      <c r="S44" s="47"/>
      <c r="T44" s="47"/>
      <c r="U44" s="47"/>
      <c r="V44" s="47"/>
      <c r="W44" s="47"/>
      <c r="X44" s="47"/>
      <c r="Y44" s="47"/>
      <c r="Z44" s="47"/>
      <c r="AA44" s="47"/>
      <c r="AB44" s="47"/>
      <c r="AC44" s="47"/>
      <c r="AD44" s="47"/>
      <c r="AE44" s="47"/>
      <c r="AF44" s="47"/>
      <c r="AG44" s="172" t="s">
        <v>3514</v>
      </c>
      <c r="AH44" s="47"/>
      <c r="AI44" s="47"/>
      <c r="AJ44" s="47"/>
      <c r="AK44" s="47"/>
      <c r="AL44" s="47"/>
      <c r="AM44" s="47"/>
      <c r="AN44" s="47"/>
      <c r="AO44" s="47"/>
      <c r="AP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9" t="s">
        <v>3515</v>
      </c>
      <c r="CI44" s="47"/>
      <c r="CJ44" s="47"/>
      <c r="CK44" s="47"/>
    </row>
    <row r="45" spans="1:89">
      <c r="A45" s="47"/>
      <c r="B45" s="47"/>
      <c r="C45" s="47"/>
      <c r="D45" s="47"/>
      <c r="E45" s="47"/>
      <c r="F45" s="47"/>
      <c r="G45" s="47"/>
      <c r="H45" s="47"/>
      <c r="I45" s="47"/>
      <c r="J45" s="47"/>
      <c r="K45" s="47"/>
      <c r="L45" s="47"/>
      <c r="M45" s="47"/>
      <c r="N45" s="47" t="s">
        <v>385</v>
      </c>
      <c r="O45" s="198" t="s">
        <v>3516</v>
      </c>
      <c r="P45" s="47"/>
      <c r="Q45" s="47"/>
      <c r="R45" s="47"/>
      <c r="S45" s="47"/>
      <c r="T45" s="47"/>
      <c r="U45" s="47"/>
      <c r="V45" s="47"/>
      <c r="W45" s="47"/>
      <c r="X45" s="47"/>
      <c r="Y45" s="47"/>
      <c r="Z45" s="47"/>
      <c r="AA45" s="47"/>
      <c r="AB45" s="47"/>
      <c r="AC45" s="47"/>
      <c r="AD45" s="47"/>
      <c r="AE45" s="47"/>
      <c r="AF45" s="47" t="s">
        <v>3412</v>
      </c>
      <c r="AG45" s="198" t="s">
        <v>3517</v>
      </c>
      <c r="AH45" s="47"/>
      <c r="AI45" s="47"/>
      <c r="AJ45" s="47"/>
      <c r="AK45" s="47"/>
      <c r="AL45" s="47"/>
      <c r="AM45" s="47"/>
      <c r="AN45" s="47"/>
      <c r="AO45" s="47"/>
      <c r="AP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62" t="s">
        <v>3518</v>
      </c>
      <c r="CI45" s="47"/>
      <c r="CJ45" s="47"/>
      <c r="CK45" s="47"/>
    </row>
    <row r="46" spans="1:89">
      <c r="A46" s="47"/>
      <c r="B46" s="47"/>
      <c r="C46" s="47"/>
      <c r="D46" s="47"/>
      <c r="E46" s="47"/>
      <c r="F46" s="47"/>
      <c r="G46" s="47"/>
      <c r="H46" s="47"/>
      <c r="I46" s="47"/>
      <c r="J46" s="47"/>
      <c r="K46" s="47"/>
      <c r="L46" s="47"/>
      <c r="M46" s="47"/>
      <c r="N46" s="47" t="s">
        <v>3467</v>
      </c>
      <c r="O46" s="198" t="s">
        <v>3519</v>
      </c>
      <c r="P46" s="47"/>
      <c r="Q46" s="47"/>
      <c r="R46" s="47"/>
      <c r="S46" s="47"/>
      <c r="T46" s="47"/>
      <c r="U46" s="47"/>
      <c r="V46" s="47"/>
      <c r="W46" s="47"/>
      <c r="X46" s="47"/>
      <c r="Y46" s="47"/>
      <c r="Z46" s="47"/>
      <c r="AA46" s="47"/>
      <c r="AB46" s="47"/>
      <c r="AC46" s="47"/>
      <c r="AD46" s="47"/>
      <c r="AE46" s="24"/>
      <c r="AF46" s="47" t="s">
        <v>3412</v>
      </c>
      <c r="AG46" s="198" t="s">
        <v>3520</v>
      </c>
      <c r="AH46" s="47"/>
      <c r="AI46" s="47"/>
      <c r="AJ46" s="47"/>
      <c r="AK46" s="47"/>
      <c r="AL46" s="47"/>
      <c r="AM46" s="47"/>
      <c r="AN46" s="47"/>
      <c r="AO46" s="47"/>
      <c r="AP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9" t="s">
        <v>3521</v>
      </c>
      <c r="CI46" s="47"/>
      <c r="CJ46" s="47"/>
      <c r="CK46" s="47"/>
    </row>
    <row r="47" spans="1:89">
      <c r="A47" s="47"/>
      <c r="B47" s="47"/>
      <c r="C47" s="47"/>
      <c r="D47" s="47"/>
      <c r="E47" s="47"/>
      <c r="F47" s="47"/>
      <c r="G47" s="47"/>
      <c r="H47" s="47"/>
      <c r="I47" s="47"/>
      <c r="J47" s="47"/>
      <c r="K47" s="47"/>
      <c r="L47" s="47"/>
      <c r="M47" s="47"/>
      <c r="N47" s="47" t="s">
        <v>3390</v>
      </c>
      <c r="O47" s="198" t="s">
        <v>173</v>
      </c>
      <c r="P47" s="47"/>
      <c r="Q47" s="47"/>
      <c r="R47" s="47"/>
      <c r="S47" s="47"/>
      <c r="T47" s="47"/>
      <c r="U47" s="47"/>
      <c r="V47" s="47"/>
      <c r="W47" s="47"/>
      <c r="X47" s="47"/>
      <c r="Y47" s="47"/>
      <c r="Z47" s="47"/>
      <c r="AA47" s="47"/>
      <c r="AB47" s="47"/>
      <c r="AC47" s="47"/>
      <c r="AD47" s="47"/>
      <c r="AE47" s="24"/>
      <c r="AF47" s="47" t="s">
        <v>3412</v>
      </c>
      <c r="AG47" s="198" t="s">
        <v>3522</v>
      </c>
      <c r="AH47" s="47"/>
      <c r="AI47" s="47"/>
      <c r="AJ47" s="47"/>
      <c r="AK47" s="47"/>
      <c r="AL47" s="47"/>
      <c r="AM47" s="47"/>
      <c r="AN47" s="47"/>
      <c r="AO47" s="47"/>
      <c r="AP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9" t="s">
        <v>3523</v>
      </c>
      <c r="CI47" s="47"/>
      <c r="CJ47" s="47"/>
      <c r="CK47" s="47"/>
    </row>
    <row r="48" spans="1:89">
      <c r="A48" s="47"/>
      <c r="B48" s="47"/>
      <c r="C48" s="47"/>
      <c r="D48" s="47"/>
      <c r="E48" s="47"/>
      <c r="F48" s="47"/>
      <c r="G48" s="47"/>
      <c r="H48" s="47"/>
      <c r="I48" s="47"/>
      <c r="J48" s="47"/>
      <c r="K48" s="47"/>
      <c r="L48" s="47"/>
      <c r="M48" s="47"/>
      <c r="N48" s="47" t="s">
        <v>3467</v>
      </c>
      <c r="O48" s="198" t="s">
        <v>3524</v>
      </c>
      <c r="P48" s="47"/>
      <c r="Q48" s="47"/>
      <c r="R48" s="47"/>
      <c r="S48" s="47"/>
      <c r="T48" s="47"/>
      <c r="U48" s="47"/>
      <c r="V48" s="47"/>
      <c r="W48" s="47"/>
      <c r="X48" s="47"/>
      <c r="Y48" s="47"/>
      <c r="Z48" s="47"/>
      <c r="AA48" s="47"/>
      <c r="AB48" s="47"/>
      <c r="AC48" s="47"/>
      <c r="AD48" s="47"/>
      <c r="AE48" s="47"/>
      <c r="AF48" s="47"/>
      <c r="AG48" s="198" t="s">
        <v>3525</v>
      </c>
      <c r="AH48" s="47"/>
      <c r="AI48" s="47"/>
      <c r="AJ48" s="47"/>
      <c r="AK48" s="47"/>
      <c r="AL48" s="47"/>
      <c r="AM48" s="47"/>
      <c r="AN48" s="47"/>
      <c r="AO48" s="47"/>
      <c r="AP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9" t="s">
        <v>3526</v>
      </c>
      <c r="CI48" s="47"/>
      <c r="CJ48" s="47"/>
      <c r="CK48" s="47"/>
    </row>
    <row r="49" spans="1:89">
      <c r="A49" s="47"/>
      <c r="B49" s="47"/>
      <c r="C49" s="47"/>
      <c r="D49" s="47"/>
      <c r="E49" s="47"/>
      <c r="F49" s="47"/>
      <c r="G49" s="47"/>
      <c r="H49" s="47"/>
      <c r="I49" s="47"/>
      <c r="J49" s="47"/>
      <c r="K49" s="47"/>
      <c r="L49" s="47"/>
      <c r="M49" s="47"/>
      <c r="N49" s="47" t="s">
        <v>385</v>
      </c>
      <c r="O49" s="198" t="s">
        <v>3527</v>
      </c>
      <c r="P49" s="47"/>
      <c r="Q49" s="47"/>
      <c r="R49" s="47"/>
      <c r="S49" s="47"/>
      <c r="T49" s="47"/>
      <c r="U49" s="47"/>
      <c r="V49" s="47"/>
      <c r="W49" s="47"/>
      <c r="X49" s="47"/>
      <c r="Y49" s="47"/>
      <c r="Z49" s="47"/>
      <c r="AA49" s="47"/>
      <c r="AB49" s="47"/>
      <c r="AC49" s="47"/>
      <c r="AD49" s="47"/>
      <c r="AE49" s="47"/>
      <c r="AF49" s="47"/>
      <c r="AG49" s="198" t="s">
        <v>3528</v>
      </c>
      <c r="AH49" s="47"/>
      <c r="AI49" s="47"/>
      <c r="AJ49" s="47"/>
      <c r="AK49" s="47"/>
      <c r="AL49" s="47"/>
      <c r="AM49" s="47"/>
      <c r="AN49" s="47"/>
      <c r="AO49" s="47"/>
      <c r="AP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9" t="s">
        <v>3529</v>
      </c>
      <c r="CI49" s="47"/>
      <c r="CJ49" s="47"/>
      <c r="CK49" s="47"/>
    </row>
    <row r="50" spans="1:89">
      <c r="A50" s="47"/>
      <c r="B50" s="47"/>
      <c r="C50" s="47"/>
      <c r="D50" s="47"/>
      <c r="E50" s="47"/>
      <c r="F50" s="47"/>
      <c r="G50" s="47"/>
      <c r="H50" s="47"/>
      <c r="I50" s="47"/>
      <c r="J50" s="47"/>
      <c r="K50" s="47"/>
      <c r="L50" s="47"/>
      <c r="M50" s="47"/>
      <c r="N50" s="47" t="s">
        <v>3306</v>
      </c>
      <c r="O50" s="198" t="s">
        <v>3530</v>
      </c>
      <c r="P50" s="47"/>
      <c r="Q50" s="47"/>
      <c r="R50" s="47"/>
      <c r="S50" s="47"/>
      <c r="T50" s="47"/>
      <c r="U50" s="47"/>
      <c r="V50" s="47"/>
      <c r="W50" s="47"/>
      <c r="X50" s="47"/>
      <c r="Y50" s="47"/>
      <c r="Z50" s="47"/>
      <c r="AA50" s="47"/>
      <c r="AB50" s="47"/>
      <c r="AC50" s="47"/>
      <c r="AD50" s="47"/>
      <c r="AE50" s="47"/>
      <c r="AF50" s="47" t="s">
        <v>3306</v>
      </c>
      <c r="AG50" s="198" t="s">
        <v>164</v>
      </c>
      <c r="AH50" s="47"/>
      <c r="AI50" s="47"/>
      <c r="AJ50" s="47"/>
      <c r="AK50" s="47"/>
      <c r="AL50" s="47"/>
      <c r="AM50" s="47"/>
      <c r="AN50" s="47"/>
      <c r="AO50" s="47"/>
      <c r="AP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9" t="s">
        <v>3531</v>
      </c>
      <c r="CI50" s="47"/>
      <c r="CJ50" s="47"/>
      <c r="CK50" s="47"/>
    </row>
    <row r="51" spans="1:89">
      <c r="A51" s="47"/>
      <c r="B51" s="47"/>
      <c r="C51" s="47"/>
      <c r="D51" s="47"/>
      <c r="E51" s="47"/>
      <c r="F51" s="47"/>
      <c r="G51" s="47"/>
      <c r="H51" s="47"/>
      <c r="I51" s="47"/>
      <c r="J51" s="47"/>
      <c r="K51" s="47"/>
      <c r="L51" s="47"/>
      <c r="M51" s="47"/>
      <c r="N51" s="47"/>
      <c r="O51" s="198" t="s">
        <v>1309</v>
      </c>
      <c r="P51" s="47"/>
      <c r="Q51" s="47"/>
      <c r="R51" s="47"/>
      <c r="S51" s="47"/>
      <c r="T51" s="47"/>
      <c r="U51" s="47"/>
      <c r="V51" s="47"/>
      <c r="W51" s="47"/>
      <c r="X51" s="47"/>
      <c r="Y51" s="47"/>
      <c r="Z51" s="47"/>
      <c r="AA51" s="47"/>
      <c r="AB51" s="47"/>
      <c r="AC51" s="47"/>
      <c r="AD51" s="47"/>
      <c r="AE51" s="24"/>
      <c r="AF51" s="47" t="s">
        <v>3412</v>
      </c>
      <c r="AG51" s="198" t="s">
        <v>3532</v>
      </c>
      <c r="AH51" s="47"/>
      <c r="AI51" s="47"/>
      <c r="AJ51" s="47"/>
      <c r="AK51" s="47"/>
      <c r="AL51" s="47"/>
      <c r="AM51" s="47"/>
      <c r="AN51" s="47"/>
      <c r="AO51" s="47"/>
      <c r="AP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9" t="s">
        <v>3533</v>
      </c>
      <c r="CI51" s="47"/>
      <c r="CJ51" s="47"/>
      <c r="CK51" s="47"/>
    </row>
    <row r="52" spans="1:89">
      <c r="A52" s="47"/>
      <c r="B52" s="47"/>
      <c r="C52" s="47"/>
      <c r="D52" s="47"/>
      <c r="E52" s="47"/>
      <c r="F52" s="47"/>
      <c r="G52" s="47"/>
      <c r="H52" s="47"/>
      <c r="I52" s="47"/>
      <c r="J52" s="47"/>
      <c r="K52" s="47"/>
      <c r="L52" s="47"/>
      <c r="M52" s="47"/>
      <c r="N52" s="47"/>
      <c r="O52" s="198" t="s">
        <v>3534</v>
      </c>
      <c r="P52" s="47"/>
      <c r="Q52" s="47"/>
      <c r="R52" s="47"/>
      <c r="S52" s="47"/>
      <c r="T52" s="47"/>
      <c r="U52" s="47"/>
      <c r="V52" s="47"/>
      <c r="W52" s="47"/>
      <c r="X52" s="47"/>
      <c r="Y52" s="47"/>
      <c r="Z52" s="47"/>
      <c r="AA52" s="47"/>
      <c r="AB52" s="47"/>
      <c r="AC52" s="47"/>
      <c r="AD52" s="47"/>
      <c r="AE52" s="47"/>
      <c r="AF52" s="47"/>
      <c r="AG52" s="198" t="s">
        <v>3535</v>
      </c>
      <c r="AH52" s="47"/>
      <c r="AI52" s="47"/>
      <c r="AJ52" s="47"/>
      <c r="AK52" s="47"/>
      <c r="AL52" s="47"/>
      <c r="AM52" s="47"/>
      <c r="AN52" s="47"/>
      <c r="AO52" s="47"/>
      <c r="AP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9" t="s">
        <v>3536</v>
      </c>
      <c r="CI52" s="47"/>
      <c r="CJ52" s="47"/>
      <c r="CK52" s="47"/>
    </row>
    <row r="53" spans="1:89">
      <c r="A53" s="47"/>
      <c r="B53" s="47"/>
      <c r="C53" s="47"/>
      <c r="D53" s="47"/>
      <c r="E53" s="47"/>
      <c r="F53" s="47"/>
      <c r="G53" s="47"/>
      <c r="H53" s="47"/>
      <c r="I53" s="47"/>
      <c r="J53" s="47"/>
      <c r="K53" s="47"/>
      <c r="L53" s="47"/>
      <c r="M53" s="47"/>
      <c r="N53" s="47" t="s">
        <v>3390</v>
      </c>
      <c r="O53" s="198" t="s">
        <v>3537</v>
      </c>
      <c r="P53" s="47"/>
      <c r="Q53" s="47"/>
      <c r="R53" s="47"/>
      <c r="S53" s="47"/>
      <c r="T53" s="47"/>
      <c r="U53" s="47"/>
      <c r="V53" s="47"/>
      <c r="W53" s="47"/>
      <c r="X53" s="47"/>
      <c r="Y53" s="47"/>
      <c r="Z53" s="47"/>
      <c r="AA53" s="47"/>
      <c r="AB53" s="47"/>
      <c r="AC53" s="47"/>
      <c r="AD53" s="47"/>
      <c r="AE53" s="47"/>
      <c r="AF53" s="47"/>
      <c r="AG53" s="172" t="s">
        <v>3538</v>
      </c>
      <c r="AH53" s="47"/>
      <c r="AI53" s="47"/>
      <c r="AJ53" s="47"/>
      <c r="AK53" s="47"/>
      <c r="AL53" s="47"/>
      <c r="AM53" s="47"/>
      <c r="AN53" s="47"/>
      <c r="AO53" s="47"/>
      <c r="AP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9" t="s">
        <v>3539</v>
      </c>
      <c r="CI53" s="47"/>
      <c r="CJ53" s="47"/>
      <c r="CK53" s="47"/>
    </row>
    <row r="54" spans="1:89">
      <c r="A54" s="47"/>
      <c r="B54" s="47"/>
      <c r="C54" s="47"/>
      <c r="D54" s="47"/>
      <c r="E54" s="47"/>
      <c r="F54" s="47"/>
      <c r="G54" s="47"/>
      <c r="H54" s="47"/>
      <c r="I54" s="47"/>
      <c r="J54" s="47"/>
      <c r="K54" s="47"/>
      <c r="L54" s="47"/>
      <c r="M54" s="47"/>
      <c r="N54" s="47" t="s">
        <v>385</v>
      </c>
      <c r="O54" s="198" t="s">
        <v>3540</v>
      </c>
      <c r="P54" s="47"/>
      <c r="Q54" s="47"/>
      <c r="R54" s="47"/>
      <c r="S54" s="47"/>
      <c r="T54" s="47"/>
      <c r="U54" s="47"/>
      <c r="V54" s="47"/>
      <c r="W54" s="47"/>
      <c r="X54" s="47"/>
      <c r="Y54" s="47"/>
      <c r="Z54" s="47"/>
      <c r="AA54" s="47"/>
      <c r="AB54" s="47"/>
      <c r="AC54" s="47"/>
      <c r="AD54" s="47"/>
      <c r="AE54" s="47"/>
      <c r="AF54" s="47"/>
      <c r="AG54" s="172" t="s">
        <v>3541</v>
      </c>
      <c r="AH54" s="47"/>
      <c r="AI54" s="47"/>
      <c r="AJ54" s="47"/>
      <c r="AK54" s="47"/>
      <c r="AL54" s="47"/>
      <c r="AM54" s="47"/>
      <c r="AN54" s="47"/>
      <c r="AO54" s="47"/>
      <c r="AP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62" t="s">
        <v>3542</v>
      </c>
      <c r="CI54" s="47"/>
      <c r="CJ54" s="47"/>
      <c r="CK54" s="47"/>
    </row>
    <row r="55" spans="1:89">
      <c r="A55" s="47"/>
      <c r="B55" s="47"/>
      <c r="C55" s="47"/>
      <c r="D55" s="47"/>
      <c r="E55" s="47"/>
      <c r="F55" s="47"/>
      <c r="G55" s="47"/>
      <c r="H55" s="47"/>
      <c r="I55" s="47"/>
      <c r="J55" s="47"/>
      <c r="K55" s="47"/>
      <c r="L55" s="47"/>
      <c r="M55" s="47"/>
      <c r="N55" s="47"/>
      <c r="O55" s="198" t="s">
        <v>3543</v>
      </c>
      <c r="P55" s="47"/>
      <c r="Q55" s="47"/>
      <c r="R55" s="47"/>
      <c r="S55" s="47"/>
      <c r="T55" s="47"/>
      <c r="U55" s="47"/>
      <c r="V55" s="47"/>
      <c r="W55" s="47"/>
      <c r="X55" s="47"/>
      <c r="Y55" s="47"/>
      <c r="Z55" s="47"/>
      <c r="AA55" s="47"/>
      <c r="AB55" s="47"/>
      <c r="AC55" s="47"/>
      <c r="AD55" s="47"/>
      <c r="AE55" s="47"/>
      <c r="AF55" s="47"/>
      <c r="AG55" s="198" t="s">
        <v>3544</v>
      </c>
      <c r="AH55" s="47"/>
      <c r="AI55" s="47"/>
      <c r="AJ55" s="47"/>
      <c r="AK55" s="47"/>
      <c r="AL55" s="47"/>
      <c r="AM55" s="47"/>
      <c r="AN55" s="47"/>
      <c r="AO55" s="47"/>
      <c r="AP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9" t="s">
        <v>3545</v>
      </c>
      <c r="CI55" s="47"/>
      <c r="CJ55" s="47"/>
      <c r="CK55" s="47"/>
    </row>
    <row r="56" spans="1:89">
      <c r="A56" s="47"/>
      <c r="B56" s="47"/>
      <c r="C56" s="47"/>
      <c r="D56" s="47"/>
      <c r="E56" s="47"/>
      <c r="F56" s="47"/>
      <c r="G56" s="47"/>
      <c r="H56" s="47"/>
      <c r="I56" s="47"/>
      <c r="J56" s="47"/>
      <c r="K56" s="47"/>
      <c r="L56" s="47"/>
      <c r="M56" s="47"/>
      <c r="N56" s="47"/>
      <c r="O56" s="198" t="s">
        <v>3546</v>
      </c>
      <c r="P56" s="47"/>
      <c r="Q56" s="47"/>
      <c r="R56" s="47"/>
      <c r="S56" s="47"/>
      <c r="T56" s="47"/>
      <c r="U56" s="47"/>
      <c r="V56" s="47"/>
      <c r="W56" s="47"/>
      <c r="X56" s="47"/>
      <c r="Y56" s="47"/>
      <c r="Z56" s="47"/>
      <c r="AA56" s="47"/>
      <c r="AB56" s="47"/>
      <c r="AC56" s="47"/>
      <c r="AD56" s="47"/>
      <c r="AE56" s="47"/>
      <c r="AF56" s="47"/>
      <c r="AG56" s="172" t="s">
        <v>3547</v>
      </c>
      <c r="AH56" s="47"/>
      <c r="AI56" s="47"/>
      <c r="AJ56" s="47"/>
      <c r="AK56" s="47"/>
      <c r="AL56" s="47"/>
      <c r="AM56" s="47"/>
      <c r="AN56" s="47"/>
      <c r="AO56" s="47"/>
      <c r="AP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9" t="s">
        <v>3548</v>
      </c>
      <c r="CI56" s="47"/>
      <c r="CJ56" s="47"/>
      <c r="CK56" s="47"/>
    </row>
    <row r="57" spans="1:89">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198" t="s">
        <v>3549</v>
      </c>
      <c r="AH57" s="47"/>
      <c r="AI57" s="47"/>
      <c r="AJ57" s="47"/>
      <c r="AK57" s="47"/>
      <c r="AL57" s="47"/>
      <c r="AM57" s="47"/>
      <c r="AN57" s="47"/>
      <c r="AO57" s="47"/>
      <c r="AP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9" t="s">
        <v>3550</v>
      </c>
      <c r="CI57" s="47"/>
      <c r="CJ57" s="47"/>
      <c r="CK57" s="47"/>
    </row>
    <row r="58" spans="1:89">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198" t="s">
        <v>172</v>
      </c>
      <c r="AH58" s="47"/>
      <c r="AI58" s="47"/>
      <c r="AJ58" s="47"/>
      <c r="AK58" s="47"/>
      <c r="AL58" s="47"/>
      <c r="AM58" s="47"/>
      <c r="AN58" s="47"/>
      <c r="AO58" s="47"/>
      <c r="AP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62" t="s">
        <v>3551</v>
      </c>
      <c r="CI58" s="47"/>
      <c r="CJ58" s="47"/>
      <c r="CK58" s="47"/>
    </row>
    <row r="59" spans="1:89">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t="s">
        <v>3306</v>
      </c>
      <c r="AG59" s="198" t="s">
        <v>3552</v>
      </c>
      <c r="AH59" s="47"/>
      <c r="AI59" s="47"/>
      <c r="AJ59" s="47"/>
      <c r="AK59" s="47"/>
      <c r="AL59" s="47"/>
      <c r="AM59" s="47"/>
      <c r="AN59" s="47"/>
      <c r="AO59" s="47"/>
      <c r="AP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9" t="s">
        <v>3553</v>
      </c>
      <c r="CI59" s="47"/>
      <c r="CJ59" s="47"/>
      <c r="CK59" s="47"/>
    </row>
    <row r="60" spans="1:89">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t="s">
        <v>3412</v>
      </c>
      <c r="AG60" s="198" t="s">
        <v>3554</v>
      </c>
      <c r="AH60" s="47"/>
      <c r="AI60" s="47"/>
      <c r="AJ60" s="47"/>
      <c r="AK60" s="47"/>
      <c r="AL60" s="47"/>
      <c r="AM60" s="47"/>
      <c r="AN60" s="47"/>
      <c r="AO60" s="47"/>
      <c r="AP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9" t="s">
        <v>3555</v>
      </c>
      <c r="CI60" s="47"/>
      <c r="CJ60" s="47"/>
      <c r="CK60" s="47"/>
    </row>
    <row r="61" spans="1:89">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198" t="s">
        <v>3548</v>
      </c>
      <c r="AH61" s="47"/>
      <c r="AI61" s="47"/>
      <c r="AJ61" s="47"/>
      <c r="AK61" s="47"/>
      <c r="AL61" s="47"/>
      <c r="AM61" s="47"/>
      <c r="AN61" s="47"/>
      <c r="AO61" s="47"/>
      <c r="AP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9" t="s">
        <v>3556</v>
      </c>
      <c r="CI61" s="47"/>
      <c r="CJ61" s="47"/>
      <c r="CK61" s="47"/>
    </row>
    <row r="62" spans="1:89">
      <c r="A62" s="47"/>
      <c r="B62" s="47"/>
      <c r="C62" s="47"/>
      <c r="D62" s="47"/>
      <c r="E62" s="47"/>
      <c r="F62" s="47"/>
      <c r="G62" s="47"/>
      <c r="H62" s="47"/>
      <c r="I62" s="47"/>
      <c r="J62" s="47"/>
      <c r="K62" s="47"/>
      <c r="L62" s="47"/>
      <c r="M62" s="47"/>
      <c r="N62" s="47"/>
      <c r="O62" s="63"/>
      <c r="P62" s="47"/>
      <c r="Q62" s="47"/>
      <c r="R62" s="47"/>
      <c r="S62" s="47"/>
      <c r="T62" s="47"/>
      <c r="U62" s="47"/>
      <c r="V62" s="47"/>
      <c r="W62" s="47"/>
      <c r="X62" s="47"/>
      <c r="Y62" s="47"/>
      <c r="Z62" s="47"/>
      <c r="AA62" s="47"/>
      <c r="AB62" s="47"/>
      <c r="AC62" s="47"/>
      <c r="AD62" s="47"/>
      <c r="AE62" s="47"/>
      <c r="AF62" s="47"/>
      <c r="AG62" s="198" t="s">
        <v>3557</v>
      </c>
      <c r="AH62" s="47"/>
      <c r="AI62" s="47"/>
      <c r="AJ62" s="47"/>
      <c r="AK62" s="47"/>
      <c r="AL62" s="47"/>
      <c r="AM62" s="47"/>
      <c r="AN62" s="47"/>
      <c r="AO62" s="47"/>
      <c r="AP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9" t="s">
        <v>3558</v>
      </c>
      <c r="CI62" s="47"/>
      <c r="CJ62" s="47"/>
      <c r="CK62" s="47"/>
    </row>
    <row r="63" spans="1:89">
      <c r="A63" s="47"/>
      <c r="B63" s="47"/>
      <c r="C63" s="47"/>
      <c r="D63" s="47"/>
      <c r="E63" s="47"/>
      <c r="F63" s="47"/>
      <c r="G63" s="47"/>
      <c r="H63" s="47"/>
      <c r="I63" s="47"/>
      <c r="J63" s="47"/>
      <c r="K63" s="47"/>
      <c r="L63" s="47"/>
      <c r="M63" s="47"/>
      <c r="N63" s="47" t="s">
        <v>3390</v>
      </c>
      <c r="O63" s="47" t="s">
        <v>3559</v>
      </c>
      <c r="P63" s="47"/>
      <c r="Q63" s="47"/>
      <c r="R63" s="47"/>
      <c r="S63" s="47"/>
      <c r="T63" s="47"/>
      <c r="U63" s="47"/>
      <c r="V63" s="47"/>
      <c r="W63" s="47"/>
      <c r="X63" s="47"/>
      <c r="Y63" s="47"/>
      <c r="Z63" s="47"/>
      <c r="AA63" s="47"/>
      <c r="AB63" s="47"/>
      <c r="AC63" s="47"/>
      <c r="AD63" s="47"/>
      <c r="AE63" s="47"/>
      <c r="AF63" s="47"/>
      <c r="AG63" s="198" t="s">
        <v>3560</v>
      </c>
      <c r="AH63" s="47"/>
      <c r="AI63" s="47"/>
      <c r="AJ63" s="47"/>
      <c r="AK63" s="47"/>
      <c r="AL63" s="47"/>
      <c r="AM63" s="47"/>
      <c r="AN63" s="47"/>
      <c r="AO63" s="47"/>
      <c r="AP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198" t="s">
        <v>3561</v>
      </c>
      <c r="CI63" s="47"/>
      <c r="CJ63" s="47"/>
      <c r="CK63" s="47"/>
    </row>
    <row r="64" spans="1:89">
      <c r="A64" s="47"/>
      <c r="B64" s="47"/>
      <c r="C64" s="47"/>
      <c r="D64" s="47"/>
      <c r="E64" s="47"/>
      <c r="F64" s="47"/>
      <c r="G64" s="47"/>
      <c r="H64" s="47"/>
      <c r="I64" s="47"/>
      <c r="J64" s="47"/>
      <c r="K64" s="47"/>
      <c r="L64" s="47"/>
      <c r="M64" s="47"/>
      <c r="N64" s="47" t="s">
        <v>3412</v>
      </c>
      <c r="O64" s="47" t="s">
        <v>410</v>
      </c>
      <c r="P64" s="47"/>
      <c r="Q64" s="47"/>
      <c r="R64" s="47"/>
      <c r="S64" s="47"/>
      <c r="T64" s="47"/>
      <c r="U64" s="47"/>
      <c r="V64" s="47"/>
      <c r="W64" s="47"/>
      <c r="X64" s="47"/>
      <c r="Y64" s="47"/>
      <c r="Z64" s="47"/>
      <c r="AA64" s="47"/>
      <c r="AB64" s="47"/>
      <c r="AC64" s="47"/>
      <c r="AD64" s="47"/>
      <c r="AE64" s="47"/>
      <c r="AF64" s="47"/>
      <c r="AG64" s="198" t="s">
        <v>3562</v>
      </c>
      <c r="AH64" s="47"/>
      <c r="AI64" s="47"/>
      <c r="AJ64" s="47"/>
      <c r="AK64" s="47"/>
      <c r="AL64" s="47"/>
      <c r="AM64" s="47"/>
      <c r="AN64" s="47"/>
      <c r="AO64" s="47"/>
      <c r="AP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row>
    <row r="65" spans="1:91">
      <c r="A65" s="47"/>
      <c r="B65" s="47"/>
      <c r="C65" s="47"/>
      <c r="D65" s="47"/>
      <c r="E65" s="47"/>
      <c r="F65" s="47"/>
      <c r="G65" s="47"/>
      <c r="H65" s="47"/>
      <c r="I65" s="47"/>
      <c r="J65" s="47"/>
      <c r="K65" s="47"/>
      <c r="L65" s="47"/>
      <c r="M65" s="47"/>
      <c r="N65" s="47" t="s">
        <v>3563</v>
      </c>
      <c r="O65" s="47" t="s">
        <v>384</v>
      </c>
      <c r="P65" s="47"/>
      <c r="Q65" s="47"/>
      <c r="R65" s="47"/>
      <c r="S65" s="47"/>
      <c r="T65" s="47"/>
      <c r="U65" s="47"/>
      <c r="V65" s="47"/>
      <c r="W65" s="47"/>
      <c r="X65" s="47"/>
      <c r="Y65" s="47"/>
      <c r="Z65" s="47"/>
      <c r="AA65" s="47"/>
      <c r="AB65" s="47"/>
      <c r="AC65" s="47"/>
      <c r="AD65" s="47"/>
      <c r="AE65" s="47"/>
      <c r="AF65" s="47" t="s">
        <v>3412</v>
      </c>
      <c r="AG65" s="198" t="s">
        <v>3564</v>
      </c>
      <c r="AH65" s="47"/>
      <c r="AI65" s="47"/>
      <c r="AJ65" s="47"/>
      <c r="AK65" s="47"/>
      <c r="AL65" s="47"/>
      <c r="AM65" s="47"/>
      <c r="AN65" s="47"/>
      <c r="AO65" s="47"/>
      <c r="AP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row>
    <row r="66" spans="1:91">
      <c r="A66" s="47"/>
      <c r="B66" s="47"/>
      <c r="C66" s="47"/>
      <c r="D66" s="47"/>
      <c r="E66" s="47"/>
      <c r="F66" s="47"/>
      <c r="G66" s="47"/>
      <c r="H66" s="47"/>
      <c r="I66" s="47"/>
      <c r="J66" s="47"/>
      <c r="K66" s="47"/>
      <c r="L66" s="47"/>
      <c r="M66" s="47"/>
      <c r="N66" s="47" t="s">
        <v>3306</v>
      </c>
      <c r="O66" s="47" t="s">
        <v>3565</v>
      </c>
      <c r="P66" s="47"/>
      <c r="Q66" s="47"/>
      <c r="R66" s="47"/>
      <c r="S66" s="47"/>
      <c r="T66" s="47"/>
      <c r="U66" s="47"/>
      <c r="V66" s="47"/>
      <c r="W66" s="47"/>
      <c r="X66" s="47"/>
      <c r="Y66" s="47"/>
      <c r="Z66" s="47"/>
      <c r="AA66" s="47"/>
      <c r="AB66" s="47"/>
      <c r="AC66" s="47"/>
      <c r="AD66" s="47"/>
      <c r="AE66" s="47"/>
      <c r="AF66" s="47"/>
      <c r="AG66" s="200" t="s">
        <v>3566</v>
      </c>
      <c r="AH66" s="47"/>
      <c r="AI66" s="47"/>
      <c r="AJ66" s="47"/>
      <c r="AK66" s="47"/>
      <c r="AL66" s="47"/>
      <c r="AM66" s="47"/>
      <c r="AN66" s="47"/>
      <c r="AO66" s="47"/>
      <c r="AP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row>
    <row r="67" spans="1:91">
      <c r="A67" s="47"/>
      <c r="B67" s="47"/>
      <c r="C67" s="47"/>
      <c r="D67" s="47"/>
      <c r="E67" s="47"/>
      <c r="F67" s="47"/>
      <c r="G67" s="47"/>
      <c r="H67" s="47"/>
      <c r="I67" s="47"/>
      <c r="J67" s="47"/>
      <c r="K67" s="47"/>
      <c r="L67" s="47"/>
      <c r="M67" s="47"/>
      <c r="N67" s="47" t="s">
        <v>3467</v>
      </c>
      <c r="O67" s="47" t="s">
        <v>1546</v>
      </c>
      <c r="P67" s="47"/>
      <c r="Q67" s="47"/>
      <c r="R67" s="47"/>
      <c r="S67" s="47"/>
      <c r="T67" s="47"/>
      <c r="U67" s="47"/>
      <c r="V67" s="47"/>
      <c r="W67" s="47"/>
      <c r="X67" s="47"/>
      <c r="Y67" s="47"/>
      <c r="Z67" s="47"/>
      <c r="AA67" s="47"/>
      <c r="AB67" s="47"/>
      <c r="AC67" s="47"/>
      <c r="AD67" s="47"/>
      <c r="AE67" s="47"/>
      <c r="AF67" s="47"/>
      <c r="AG67" s="198" t="s">
        <v>3567</v>
      </c>
      <c r="AH67" s="47"/>
      <c r="AI67" s="47"/>
      <c r="AJ67" s="47"/>
      <c r="AK67" s="47"/>
      <c r="AL67" s="47"/>
      <c r="AM67" s="47"/>
      <c r="AN67" s="47"/>
      <c r="AO67" s="47"/>
      <c r="AP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row>
    <row r="68" spans="1:91">
      <c r="A68" s="47"/>
      <c r="B68" s="47"/>
      <c r="C68" s="47"/>
      <c r="D68" s="47"/>
      <c r="E68" s="47"/>
      <c r="F68" s="47"/>
      <c r="G68" s="47"/>
      <c r="H68" s="47"/>
      <c r="I68" s="47"/>
      <c r="J68" s="47"/>
      <c r="K68" s="47"/>
      <c r="L68" s="47"/>
      <c r="M68" s="47"/>
      <c r="N68" s="47" t="s">
        <v>3568</v>
      </c>
      <c r="O68" s="47" t="s">
        <v>426</v>
      </c>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row>
    <row r="69" spans="1:91">
      <c r="A69" s="47"/>
      <c r="B69" s="47"/>
      <c r="C69" s="47"/>
      <c r="D69" s="47"/>
      <c r="E69" s="47"/>
      <c r="F69" s="47"/>
      <c r="G69" s="47"/>
      <c r="H69" s="47"/>
      <c r="I69" s="47"/>
      <c r="J69" s="47"/>
      <c r="K69" s="47"/>
      <c r="L69" s="47"/>
      <c r="M69" s="47"/>
      <c r="N69" s="150"/>
      <c r="O69" s="47"/>
      <c r="P69" s="47"/>
      <c r="Q69" s="47"/>
      <c r="R69" s="47"/>
      <c r="S69" s="47"/>
      <c r="T69" s="47"/>
      <c r="U69" s="47"/>
      <c r="V69" s="47"/>
      <c r="W69" s="47"/>
      <c r="X69" s="47"/>
      <c r="Y69" s="47"/>
      <c r="Z69" s="47"/>
      <c r="AA69" s="47"/>
      <c r="AB69" s="47"/>
      <c r="AC69" s="47"/>
      <c r="AD69" s="47"/>
      <c r="AE69" s="47"/>
      <c r="AF69" s="47" t="s">
        <v>3412</v>
      </c>
      <c r="AG69" s="47" t="s">
        <v>410</v>
      </c>
      <c r="AH69" s="47"/>
      <c r="AI69" s="47"/>
      <c r="AJ69" s="47"/>
      <c r="AK69" s="47"/>
      <c r="AL69" s="47"/>
      <c r="AM69" s="47"/>
      <c r="AN69" s="47"/>
      <c r="AO69" s="47"/>
      <c r="AP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row>
    <row r="70" spans="1:9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t="s">
        <v>3563</v>
      </c>
      <c r="AG70" s="47" t="s">
        <v>3569</v>
      </c>
      <c r="AH70" s="47"/>
      <c r="AI70" s="47"/>
      <c r="AJ70" s="47"/>
      <c r="AK70" s="47"/>
      <c r="AL70" s="47"/>
      <c r="AM70" s="47"/>
      <c r="AN70" s="47"/>
      <c r="AO70" s="47"/>
      <c r="AP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row>
    <row r="71" spans="1:9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t="s">
        <v>3306</v>
      </c>
      <c r="AG71" s="47" t="s">
        <v>409</v>
      </c>
      <c r="AH71" s="47"/>
      <c r="AI71" s="47"/>
      <c r="AJ71" s="47"/>
      <c r="AK71" s="47"/>
      <c r="AL71" s="47"/>
      <c r="AM71" s="47"/>
      <c r="AN71" s="47"/>
      <c r="AO71" s="47"/>
      <c r="AP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t="s">
        <v>410</v>
      </c>
      <c r="CI71" s="47"/>
      <c r="CJ71" s="47"/>
      <c r="CK71" s="47"/>
      <c r="CL71" s="47"/>
      <c r="CM71" s="47"/>
    </row>
    <row r="72" spans="1:9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t="s">
        <v>3467</v>
      </c>
      <c r="AG72" s="47" t="s">
        <v>1546</v>
      </c>
      <c r="AH72" s="47"/>
      <c r="AI72" s="47"/>
      <c r="AJ72" s="47"/>
      <c r="AK72" s="47"/>
      <c r="AL72" s="47"/>
      <c r="AM72" s="47"/>
      <c r="AN72" s="47"/>
      <c r="AO72" s="47"/>
      <c r="AP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t="s">
        <v>3569</v>
      </c>
      <c r="CI72" s="47"/>
      <c r="CJ72" s="47"/>
      <c r="CK72" s="47"/>
      <c r="CL72" s="47"/>
      <c r="CM72" s="47"/>
    </row>
    <row r="73" spans="1:9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t="s">
        <v>409</v>
      </c>
      <c r="CI73" s="47"/>
      <c r="CJ73" s="47"/>
      <c r="CK73" s="47"/>
      <c r="CL73" s="47"/>
      <c r="CM73" s="47"/>
    </row>
    <row r="74" spans="1:9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t="s">
        <v>1546</v>
      </c>
      <c r="CI74" s="47"/>
      <c r="CJ74" s="47"/>
      <c r="CK74" s="47"/>
      <c r="CL74" s="47"/>
      <c r="CM74" s="47"/>
    </row>
    <row r="75" spans="1:9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row>
    <row r="76" spans="1:9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row>
    <row r="77" spans="1:91">
      <c r="A77" s="186" t="s">
        <v>3570</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row>
    <row r="78" spans="1:9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row>
    <row r="79" spans="1:91">
      <c r="A79" s="24" t="s">
        <v>3217</v>
      </c>
      <c r="B79" s="47"/>
      <c r="C79" s="24" t="s">
        <v>3217</v>
      </c>
      <c r="D79" s="47"/>
      <c r="E79" s="47"/>
      <c r="F79" s="47"/>
      <c r="G79" s="47"/>
      <c r="H79" s="47"/>
      <c r="I79" s="24" t="s">
        <v>3217</v>
      </c>
      <c r="J79" s="47"/>
      <c r="K79" s="169" t="s">
        <v>3571</v>
      </c>
      <c r="L79" s="47"/>
      <c r="M79" s="47"/>
      <c r="N79" s="47"/>
      <c r="O79" s="24" t="s">
        <v>3572</v>
      </c>
      <c r="P79" s="47"/>
      <c r="Q79" s="47"/>
      <c r="R79" s="47"/>
      <c r="S79" s="47"/>
      <c r="T79" s="47"/>
      <c r="U79" s="24" t="s">
        <v>3572</v>
      </c>
      <c r="V79" s="47"/>
      <c r="W79" s="47"/>
      <c r="X79" s="47"/>
      <c r="Y79" s="24" t="s">
        <v>3217</v>
      </c>
      <c r="Z79" s="47"/>
      <c r="AA79" s="24" t="s">
        <v>3217</v>
      </c>
      <c r="AB79" s="47"/>
      <c r="AC79" s="24" t="s">
        <v>3217</v>
      </c>
      <c r="AD79" s="47"/>
      <c r="AE79" s="24" t="s">
        <v>3217</v>
      </c>
      <c r="AF79" s="47"/>
      <c r="AG79" s="24" t="s">
        <v>3217</v>
      </c>
      <c r="AH79" s="47"/>
      <c r="AI79" s="47"/>
      <c r="AJ79" s="47"/>
      <c r="AK79" s="24" t="s">
        <v>3217</v>
      </c>
      <c r="AL79" s="47"/>
      <c r="AM79" s="47"/>
      <c r="AN79" s="47"/>
      <c r="AO79" s="47"/>
      <c r="AP79" s="47"/>
      <c r="AS79" s="47"/>
      <c r="AT79" s="47"/>
      <c r="AU79" s="47"/>
      <c r="AV79" s="47"/>
      <c r="AW79" s="47"/>
      <c r="AX79" s="47"/>
      <c r="AY79" s="47"/>
      <c r="AZ79" s="47"/>
      <c r="BA79" s="47"/>
      <c r="BB79" s="47"/>
      <c r="BC79" s="47"/>
      <c r="BD79" s="47"/>
      <c r="BE79" s="47"/>
      <c r="BF79" s="47"/>
      <c r="BG79" s="47"/>
      <c r="BH79" s="47"/>
      <c r="BI79" s="47"/>
      <c r="BJ79" s="24" t="s">
        <v>3217</v>
      </c>
      <c r="BK79" s="47"/>
      <c r="BL79" s="47"/>
      <c r="BM79" s="47"/>
      <c r="BN79" s="24" t="s">
        <v>3217</v>
      </c>
      <c r="BO79" s="47"/>
      <c r="BP79" s="24" t="s">
        <v>3217</v>
      </c>
      <c r="BQ79" s="47"/>
      <c r="BR79" s="24" t="s">
        <v>3217</v>
      </c>
      <c r="BS79" s="47"/>
      <c r="BT79" s="47"/>
      <c r="BU79" s="47"/>
      <c r="BV79" s="47"/>
      <c r="BW79" s="47"/>
      <c r="BX79" s="24" t="s">
        <v>3217</v>
      </c>
      <c r="BY79" s="47"/>
      <c r="BZ79" s="47"/>
      <c r="CA79" s="47"/>
      <c r="CB79" s="47"/>
      <c r="CC79" s="47"/>
      <c r="CD79" s="47"/>
      <c r="CE79" s="47"/>
      <c r="CF79" s="47"/>
      <c r="CG79" s="47"/>
      <c r="CH79" s="24" t="s">
        <v>3217</v>
      </c>
      <c r="CI79" s="47"/>
      <c r="CJ79" s="47"/>
      <c r="CK79" s="47"/>
      <c r="CL79" s="47"/>
      <c r="CM79" s="47"/>
    </row>
    <row r="80" spans="1:91">
      <c r="A80" s="47"/>
      <c r="B80" s="47"/>
      <c r="C80" s="47"/>
      <c r="D80" s="47"/>
      <c r="E80" s="47"/>
      <c r="F80" s="47"/>
      <c r="G80" s="47"/>
      <c r="H80" s="47"/>
      <c r="I80" s="47"/>
      <c r="J80" s="47"/>
      <c r="K80" s="47"/>
      <c r="L80" s="47"/>
      <c r="M80" s="47"/>
      <c r="N80" s="47"/>
      <c r="O80" s="47"/>
      <c r="P80" s="47"/>
      <c r="Q80" s="47"/>
      <c r="R80" s="47"/>
      <c r="S80" s="47"/>
      <c r="T80" s="47"/>
      <c r="U80" s="47"/>
      <c r="V80" s="47"/>
      <c r="W80" s="47"/>
      <c r="X80" s="47"/>
      <c r="Y80" s="172"/>
      <c r="Z80" s="172"/>
      <c r="AA80" s="205"/>
      <c r="AB80" s="172"/>
      <c r="AC80" s="172"/>
      <c r="AD80" s="47"/>
      <c r="AE80" s="24"/>
      <c r="AF80" s="47"/>
      <c r="AG80" s="47"/>
      <c r="AH80" s="47"/>
      <c r="AI80" s="47"/>
      <c r="AJ80" s="47"/>
      <c r="AK80" s="47"/>
      <c r="AL80" s="47"/>
      <c r="AM80" s="47"/>
      <c r="AN80" s="47"/>
      <c r="AO80" s="47"/>
      <c r="AP80" s="47"/>
      <c r="AS80" s="47"/>
      <c r="AT80" s="47"/>
      <c r="AU80" s="47"/>
      <c r="AV80" s="47"/>
      <c r="AW80" s="47"/>
      <c r="AX80" s="47"/>
      <c r="AY80" s="47"/>
      <c r="AZ80" s="47"/>
      <c r="BA80" s="47"/>
      <c r="BB80" s="47"/>
      <c r="BC80" s="47"/>
      <c r="BD80" s="47"/>
      <c r="BE80" s="47"/>
      <c r="BF80" s="47"/>
      <c r="BG80" s="47"/>
      <c r="BH80" s="47"/>
      <c r="BI80" s="47"/>
      <c r="BJ80" s="24"/>
      <c r="BK80" s="47"/>
      <c r="BL80" s="47"/>
      <c r="BM80" s="47"/>
      <c r="BN80" s="189"/>
      <c r="BO80" s="47"/>
      <c r="BP80" s="24"/>
      <c r="BQ80" s="47"/>
      <c r="BR80" s="47"/>
      <c r="BS80" s="47"/>
      <c r="BT80" s="47"/>
      <c r="BU80" s="47"/>
      <c r="BV80" s="47"/>
      <c r="BW80" s="47"/>
      <c r="BX80" s="47"/>
      <c r="BY80" s="47"/>
      <c r="BZ80" s="47"/>
      <c r="CA80" s="47"/>
      <c r="CB80" s="47"/>
      <c r="CC80" s="47"/>
      <c r="CD80" s="47"/>
      <c r="CE80" s="47"/>
      <c r="CF80" s="47"/>
      <c r="CG80" s="47"/>
      <c r="CH80" s="63" t="s">
        <v>3573</v>
      </c>
      <c r="CI80" s="47"/>
      <c r="CJ80" s="47"/>
      <c r="CK80" s="47"/>
      <c r="CL80" s="47"/>
      <c r="CM80" s="47"/>
    </row>
    <row r="81" spans="1:91">
      <c r="A81" s="24" t="s">
        <v>3574</v>
      </c>
      <c r="B81" s="47"/>
      <c r="C81" s="24" t="s">
        <v>3575</v>
      </c>
      <c r="D81" s="47"/>
      <c r="E81" s="47"/>
      <c r="F81" s="47"/>
      <c r="G81" s="47"/>
      <c r="H81" s="47"/>
      <c r="I81" s="172" t="s">
        <v>3576</v>
      </c>
      <c r="J81" s="47"/>
      <c r="K81" s="24" t="s">
        <v>3577</v>
      </c>
      <c r="L81" s="47"/>
      <c r="M81" s="47"/>
      <c r="N81" s="47"/>
      <c r="O81" s="24" t="s">
        <v>3578</v>
      </c>
      <c r="P81" s="47"/>
      <c r="Q81" s="47"/>
      <c r="R81" s="47"/>
      <c r="S81" s="47"/>
      <c r="T81" s="47"/>
      <c r="U81" s="24" t="s">
        <v>3574</v>
      </c>
      <c r="V81" s="47"/>
      <c r="W81" s="47"/>
      <c r="X81" s="47"/>
      <c r="Y81" s="205" t="s">
        <v>3574</v>
      </c>
      <c r="Z81" s="172"/>
      <c r="AA81" s="47"/>
      <c r="AB81" s="172"/>
      <c r="AC81" s="47"/>
      <c r="AD81" s="47"/>
      <c r="AE81" s="24" t="s">
        <v>3574</v>
      </c>
      <c r="AF81" s="47"/>
      <c r="AG81" s="24" t="s">
        <v>3574</v>
      </c>
      <c r="AH81" s="47"/>
      <c r="AI81" s="47"/>
      <c r="AJ81" s="47"/>
      <c r="AK81" s="24" t="s">
        <v>3574</v>
      </c>
      <c r="AL81" s="47"/>
      <c r="AM81" s="47"/>
      <c r="AN81" s="47"/>
      <c r="AO81" s="47"/>
      <c r="AP81" s="47"/>
      <c r="AS81" s="47"/>
      <c r="AT81" s="47"/>
      <c r="AU81" s="47"/>
      <c r="AV81" s="47"/>
      <c r="AW81" s="47"/>
      <c r="AX81" s="47"/>
      <c r="AY81" s="47"/>
      <c r="AZ81" s="47"/>
      <c r="BA81" s="47"/>
      <c r="BB81" s="47"/>
      <c r="BC81" s="47"/>
      <c r="BD81" s="47"/>
      <c r="BE81" s="47"/>
      <c r="BF81" s="47"/>
      <c r="BG81" s="47"/>
      <c r="BH81" s="47"/>
      <c r="BI81" s="47"/>
      <c r="BJ81" s="47" t="s">
        <v>3574</v>
      </c>
      <c r="BK81" s="47"/>
      <c r="BL81" s="47"/>
      <c r="BM81" s="47"/>
      <c r="BN81" s="47" t="s">
        <v>3579</v>
      </c>
      <c r="BO81" s="47"/>
      <c r="BP81" s="47" t="s">
        <v>3579</v>
      </c>
      <c r="BQ81" s="47"/>
      <c r="BR81" s="47" t="s">
        <v>3580</v>
      </c>
      <c r="BS81" s="47"/>
      <c r="BT81" s="47"/>
      <c r="BU81" s="47"/>
      <c r="BV81" s="47"/>
      <c r="BW81" s="47"/>
      <c r="BX81" s="47" t="s">
        <v>3581</v>
      </c>
      <c r="BY81" s="47"/>
      <c r="BZ81" s="47"/>
      <c r="CA81" s="47"/>
      <c r="CB81" s="47"/>
      <c r="CC81" s="47"/>
      <c r="CD81" s="47"/>
      <c r="CE81" s="47"/>
      <c r="CF81" s="47"/>
      <c r="CG81" s="47"/>
      <c r="CH81" s="47" t="s">
        <v>387</v>
      </c>
      <c r="CI81" s="47"/>
      <c r="CJ81" s="47"/>
      <c r="CK81" s="47"/>
      <c r="CL81" s="47"/>
      <c r="CM81" s="47"/>
    </row>
    <row r="82" spans="1:91">
      <c r="A82" s="181" t="s">
        <v>3236</v>
      </c>
      <c r="B82" s="47"/>
      <c r="C82" s="186" t="s">
        <v>3582</v>
      </c>
      <c r="D82" s="47"/>
      <c r="E82" s="47"/>
      <c r="F82" s="47"/>
      <c r="G82" s="47"/>
      <c r="H82" s="47"/>
      <c r="I82" s="199" t="s">
        <v>3583</v>
      </c>
      <c r="J82" s="47"/>
      <c r="K82" s="47" t="s">
        <v>3584</v>
      </c>
      <c r="L82" s="47"/>
      <c r="M82" s="47"/>
      <c r="N82" s="47"/>
      <c r="O82" s="47" t="s">
        <v>3585</v>
      </c>
      <c r="P82" s="47"/>
      <c r="Q82" s="47"/>
      <c r="R82" s="47"/>
      <c r="S82" s="47"/>
      <c r="T82" s="47"/>
      <c r="U82" s="191" t="s">
        <v>3586</v>
      </c>
      <c r="V82" s="47"/>
      <c r="W82" s="47"/>
      <c r="X82" s="47"/>
      <c r="Y82" s="207" t="s">
        <v>3348</v>
      </c>
      <c r="Z82" s="172"/>
      <c r="AA82" s="200" t="s">
        <v>3587</v>
      </c>
      <c r="AB82" s="172"/>
      <c r="AC82" s="206" t="s">
        <v>3588</v>
      </c>
      <c r="AD82" s="47"/>
      <c r="AE82" s="178" t="s">
        <v>3589</v>
      </c>
      <c r="AF82" s="47"/>
      <c r="AG82" s="178" t="s">
        <v>3590</v>
      </c>
      <c r="AH82" s="47"/>
      <c r="AI82" s="47"/>
      <c r="AJ82" s="47"/>
      <c r="AK82" s="47" t="s">
        <v>3591</v>
      </c>
      <c r="AL82" s="47"/>
      <c r="AM82" s="47"/>
      <c r="AN82" s="47"/>
      <c r="AO82" s="47"/>
      <c r="AP82" s="47"/>
      <c r="AS82" s="47"/>
      <c r="AT82" s="47"/>
      <c r="AU82" s="47"/>
      <c r="AV82" s="47"/>
      <c r="AW82" s="47"/>
      <c r="AX82" s="47"/>
      <c r="AY82" s="47"/>
      <c r="AZ82" s="47"/>
      <c r="BA82" s="47"/>
      <c r="BB82" s="47"/>
      <c r="BC82" s="47"/>
      <c r="BD82" s="47"/>
      <c r="BE82" s="47"/>
      <c r="BF82" s="47"/>
      <c r="BG82" s="47"/>
      <c r="BH82" s="47"/>
      <c r="BI82" s="47"/>
      <c r="BJ82" s="47" t="s">
        <v>3592</v>
      </c>
      <c r="BK82" s="47"/>
      <c r="BL82" s="47"/>
      <c r="BM82" s="47"/>
      <c r="BN82" s="47"/>
      <c r="BO82" s="47"/>
      <c r="BP82" s="47" t="s">
        <v>3593</v>
      </c>
      <c r="BQ82" s="47"/>
      <c r="BR82" s="186" t="s">
        <v>3594</v>
      </c>
      <c r="BS82" s="47"/>
      <c r="BT82" s="47"/>
      <c r="BU82" s="47"/>
      <c r="BV82" s="47"/>
      <c r="BW82" s="47"/>
      <c r="BX82" s="47" t="s">
        <v>387</v>
      </c>
      <c r="BY82" s="47"/>
      <c r="BZ82" s="47"/>
      <c r="CA82" s="47"/>
      <c r="CB82" s="47"/>
      <c r="CC82" s="47"/>
      <c r="CD82" s="47"/>
      <c r="CE82" s="47"/>
      <c r="CF82" s="47"/>
      <c r="CG82" s="47"/>
      <c r="CH82" s="47" t="s">
        <v>3595</v>
      </c>
      <c r="CI82" s="47"/>
      <c r="CJ82" s="47"/>
      <c r="CK82" s="47"/>
      <c r="CL82" s="47"/>
      <c r="CM82" s="47"/>
    </row>
    <row r="83" spans="1:91">
      <c r="A83" s="181" t="s">
        <v>3237</v>
      </c>
      <c r="B83" s="47"/>
      <c r="C83" s="186" t="s">
        <v>3596</v>
      </c>
      <c r="D83" s="47"/>
      <c r="E83" s="47"/>
      <c r="F83" s="47"/>
      <c r="G83" s="47"/>
      <c r="H83" s="47"/>
      <c r="I83" s="199" t="s">
        <v>3597</v>
      </c>
      <c r="J83" s="47"/>
      <c r="K83" s="203" t="s">
        <v>3598</v>
      </c>
      <c r="L83" s="47"/>
      <c r="M83" s="47"/>
      <c r="N83" s="47"/>
      <c r="O83" s="172"/>
      <c r="P83" s="47"/>
      <c r="Q83" s="47"/>
      <c r="R83" s="47"/>
      <c r="S83" s="47"/>
      <c r="T83" s="47"/>
      <c r="U83" s="191" t="s">
        <v>3599</v>
      </c>
      <c r="V83" s="47"/>
      <c r="W83" s="47"/>
      <c r="X83" s="47"/>
      <c r="Y83" s="172" t="s">
        <v>3600</v>
      </c>
      <c r="Z83" s="172"/>
      <c r="AA83" s="205" t="s">
        <v>3574</v>
      </c>
      <c r="AB83" s="172"/>
      <c r="AC83" s="172"/>
      <c r="AD83" s="47"/>
      <c r="AE83" s="178" t="s">
        <v>3601</v>
      </c>
      <c r="AF83" s="47"/>
      <c r="AG83" s="178" t="s">
        <v>3602</v>
      </c>
      <c r="AH83" s="47"/>
      <c r="AI83" s="47"/>
      <c r="AJ83" s="47"/>
      <c r="AK83" s="47" t="s">
        <v>3603</v>
      </c>
      <c r="AL83" s="47"/>
      <c r="AM83" s="47"/>
      <c r="AN83" s="47"/>
      <c r="AO83" s="47"/>
      <c r="AP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t="s">
        <v>3604</v>
      </c>
      <c r="BQ83" s="47"/>
      <c r="BR83" s="47"/>
      <c r="BS83" s="47"/>
      <c r="BT83" s="47"/>
      <c r="BU83" s="47"/>
      <c r="BV83" s="47"/>
      <c r="BW83" s="47"/>
      <c r="BX83" s="47"/>
      <c r="BY83" s="47"/>
      <c r="BZ83" s="47"/>
      <c r="CA83" s="47"/>
      <c r="CB83" s="47"/>
      <c r="CC83" s="47"/>
      <c r="CD83" s="47"/>
      <c r="CE83" s="47"/>
      <c r="CF83" s="47"/>
      <c r="CG83" s="47"/>
      <c r="CH83" s="47"/>
      <c r="CI83" s="47"/>
      <c r="CJ83" s="47"/>
      <c r="CK83" s="47"/>
      <c r="CL83" s="47"/>
      <c r="CM83" s="47"/>
    </row>
    <row r="84" spans="1:91">
      <c r="A84" s="181" t="s">
        <v>3239</v>
      </c>
      <c r="B84" s="47"/>
      <c r="C84" s="186" t="s">
        <v>3605</v>
      </c>
      <c r="D84" s="47"/>
      <c r="E84" s="47"/>
      <c r="F84" s="47"/>
      <c r="G84" s="47"/>
      <c r="H84" s="47"/>
      <c r="I84" s="199" t="s">
        <v>3606</v>
      </c>
      <c r="J84" s="47"/>
      <c r="K84" s="203" t="s">
        <v>3607</v>
      </c>
      <c r="L84" s="47"/>
      <c r="M84" s="47"/>
      <c r="N84" s="47" t="s">
        <v>385</v>
      </c>
      <c r="O84" s="172" t="s">
        <v>3608</v>
      </c>
      <c r="P84" s="47"/>
      <c r="Q84" s="47"/>
      <c r="R84" s="47"/>
      <c r="S84" s="47"/>
      <c r="T84" s="47"/>
      <c r="U84" s="204" t="s">
        <v>3609</v>
      </c>
      <c r="V84" s="47"/>
      <c r="W84" s="47"/>
      <c r="X84" s="47"/>
      <c r="Y84" s="172"/>
      <c r="Z84" s="172"/>
      <c r="AA84" s="200" t="s">
        <v>3610</v>
      </c>
      <c r="AB84" s="172"/>
      <c r="AC84" s="172"/>
      <c r="AD84" s="47"/>
      <c r="AE84" s="178" t="s">
        <v>3611</v>
      </c>
      <c r="AF84" s="47"/>
      <c r="AG84" s="178" t="s">
        <v>3612</v>
      </c>
      <c r="AH84" s="47"/>
      <c r="AI84" s="47"/>
      <c r="AJ84" s="47"/>
      <c r="AK84" s="47"/>
      <c r="AL84" s="47"/>
      <c r="AM84" s="47"/>
      <c r="AN84" s="47"/>
      <c r="AO84" s="47"/>
      <c r="AP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t="s">
        <v>3613</v>
      </c>
      <c r="BQ84" s="47"/>
      <c r="BR84" s="47"/>
      <c r="BS84" s="47"/>
      <c r="BT84" s="47"/>
      <c r="BU84" s="47"/>
      <c r="BV84" s="47"/>
      <c r="BW84" s="47"/>
      <c r="BX84" s="47"/>
      <c r="BY84" s="47"/>
      <c r="BZ84" s="47"/>
      <c r="CA84" s="47"/>
      <c r="CB84" s="47"/>
      <c r="CC84" s="47"/>
      <c r="CD84" s="47"/>
      <c r="CE84" s="47"/>
      <c r="CF84" s="47"/>
      <c r="CG84" s="47"/>
      <c r="CH84" s="47"/>
      <c r="CI84" s="47"/>
      <c r="CJ84" s="47"/>
      <c r="CK84" s="47"/>
      <c r="CL84" s="47"/>
      <c r="CM84" s="47"/>
    </row>
    <row r="85" spans="1:91">
      <c r="A85" s="181" t="s">
        <v>3240</v>
      </c>
      <c r="B85" s="47"/>
      <c r="C85" s="47"/>
      <c r="D85" s="47"/>
      <c r="E85" s="47"/>
      <c r="F85" s="47"/>
      <c r="G85" s="47"/>
      <c r="H85" s="47"/>
      <c r="I85" s="199" t="s">
        <v>3614</v>
      </c>
      <c r="J85" s="47"/>
      <c r="K85" s="47"/>
      <c r="L85" s="47"/>
      <c r="M85" s="47"/>
      <c r="N85" s="47"/>
      <c r="O85" s="172" t="s">
        <v>3615</v>
      </c>
      <c r="P85" s="47"/>
      <c r="Q85" s="47"/>
      <c r="R85" s="47"/>
      <c r="S85" s="47"/>
      <c r="T85" s="47"/>
      <c r="U85" s="203" t="s">
        <v>3616</v>
      </c>
      <c r="V85" s="47"/>
      <c r="W85" s="47"/>
      <c r="X85" s="47"/>
      <c r="Y85" s="47"/>
      <c r="Z85" s="47"/>
      <c r="AA85" s="179" t="s">
        <v>3617</v>
      </c>
      <c r="AB85" s="47"/>
      <c r="AC85" s="47"/>
      <c r="AD85" s="47"/>
      <c r="AE85" s="178" t="s">
        <v>3618</v>
      </c>
      <c r="AF85" s="47"/>
      <c r="AG85" s="181" t="s">
        <v>3619</v>
      </c>
      <c r="AH85" s="47"/>
      <c r="AI85" s="47"/>
      <c r="AJ85" s="47"/>
      <c r="AK85" s="47"/>
      <c r="AL85" s="47"/>
      <c r="AM85" s="47"/>
      <c r="AN85" s="47"/>
      <c r="AO85" s="47"/>
      <c r="AP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row>
    <row r="86" spans="1:91">
      <c r="A86" s="181" t="s">
        <v>3241</v>
      </c>
      <c r="B86" s="47"/>
      <c r="C86" s="47"/>
      <c r="D86" s="47"/>
      <c r="E86" s="47"/>
      <c r="F86" s="47"/>
      <c r="G86" s="47"/>
      <c r="H86" s="47"/>
      <c r="I86" s="199" t="s">
        <v>3620</v>
      </c>
      <c r="J86" s="47"/>
      <c r="K86" s="47"/>
      <c r="L86" s="47"/>
      <c r="M86" s="47"/>
      <c r="N86" s="47" t="s">
        <v>3621</v>
      </c>
      <c r="O86" s="172" t="s">
        <v>3622</v>
      </c>
      <c r="P86" s="47"/>
      <c r="Q86" s="47"/>
      <c r="R86" s="47"/>
      <c r="S86" s="47"/>
      <c r="T86" s="47"/>
      <c r="U86" s="191" t="s">
        <v>3623</v>
      </c>
      <c r="V86" s="47"/>
      <c r="W86" s="47"/>
      <c r="X86" s="47"/>
      <c r="Y86" s="47"/>
      <c r="Z86" s="47"/>
      <c r="AA86" s="179" t="s">
        <v>3624</v>
      </c>
      <c r="AB86" s="47"/>
      <c r="AC86" s="47"/>
      <c r="AD86" s="47"/>
      <c r="AE86" s="178" t="s">
        <v>3625</v>
      </c>
      <c r="AF86" s="47"/>
      <c r="AG86" s="178" t="s">
        <v>3626</v>
      </c>
      <c r="AH86" s="47"/>
      <c r="AI86" s="47"/>
      <c r="AJ86" s="47"/>
      <c r="AK86" s="47"/>
      <c r="AL86" s="47"/>
      <c r="AM86" s="47"/>
      <c r="AN86" s="47"/>
      <c r="AO86" s="47"/>
      <c r="AP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row>
    <row r="87" spans="1:91">
      <c r="A87" s="181" t="s">
        <v>3242</v>
      </c>
      <c r="B87" s="47"/>
      <c r="C87" s="47"/>
      <c r="D87" s="47"/>
      <c r="E87" s="47"/>
      <c r="F87" s="47"/>
      <c r="G87" s="47"/>
      <c r="H87" s="47"/>
      <c r="I87" s="47"/>
      <c r="J87" s="47"/>
      <c r="K87" s="47"/>
      <c r="L87" s="47"/>
      <c r="M87" s="47"/>
      <c r="N87" s="47" t="s">
        <v>385</v>
      </c>
      <c r="O87" s="172" t="s">
        <v>3627</v>
      </c>
      <c r="P87" s="47"/>
      <c r="Q87" s="47"/>
      <c r="R87" s="47"/>
      <c r="S87" s="47"/>
      <c r="T87" s="47"/>
      <c r="U87" s="191" t="s">
        <v>3628</v>
      </c>
      <c r="V87" s="47"/>
      <c r="W87" s="47"/>
      <c r="X87" s="47"/>
      <c r="Y87" s="47"/>
      <c r="Z87" s="47"/>
      <c r="AA87" s="179" t="s">
        <v>3629</v>
      </c>
      <c r="AB87" s="47"/>
      <c r="AC87" s="47"/>
      <c r="AD87" s="47"/>
      <c r="AE87" s="178" t="s">
        <v>3630</v>
      </c>
      <c r="AF87" s="47" t="s">
        <v>3467</v>
      </c>
      <c r="AG87" s="49" t="s">
        <v>3631</v>
      </c>
      <c r="AH87" s="47"/>
      <c r="AI87" s="47"/>
      <c r="AJ87" s="47"/>
      <c r="AK87" s="47"/>
      <c r="AL87" s="47"/>
      <c r="AM87" s="47"/>
      <c r="AN87" s="47"/>
      <c r="AO87" s="47"/>
      <c r="AP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row>
    <row r="88" spans="1:91">
      <c r="A88" s="181" t="s">
        <v>3243</v>
      </c>
      <c r="B88" s="47"/>
      <c r="C88" s="47"/>
      <c r="D88" s="47"/>
      <c r="E88" s="47"/>
      <c r="F88" s="47"/>
      <c r="G88" s="47"/>
      <c r="H88" s="47"/>
      <c r="I88" s="47"/>
      <c r="J88" s="47"/>
      <c r="K88" s="47"/>
      <c r="L88" s="47"/>
      <c r="M88" s="47"/>
      <c r="N88" s="47"/>
      <c r="O88" s="172"/>
      <c r="P88" s="47"/>
      <c r="Q88" s="47"/>
      <c r="R88" s="47"/>
      <c r="S88" s="47"/>
      <c r="T88" s="47"/>
      <c r="U88" s="47"/>
      <c r="V88" s="47"/>
      <c r="W88" s="47"/>
      <c r="X88" s="47"/>
      <c r="Y88" s="47"/>
      <c r="Z88" s="47"/>
      <c r="AA88" s="179" t="s">
        <v>3632</v>
      </c>
      <c r="AB88" s="47"/>
      <c r="AC88" s="47"/>
      <c r="AD88" s="47"/>
      <c r="AE88" s="178" t="s">
        <v>3613</v>
      </c>
      <c r="AF88" s="47" t="s">
        <v>3412</v>
      </c>
      <c r="AG88" s="47" t="s">
        <v>3633</v>
      </c>
      <c r="AH88" s="47"/>
      <c r="AI88" s="47"/>
      <c r="AJ88" s="47"/>
      <c r="AK88" s="47"/>
      <c r="AL88" s="47"/>
      <c r="AM88" s="47"/>
      <c r="AN88" s="47"/>
      <c r="AO88" s="47"/>
      <c r="AP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row>
    <row r="89" spans="1:91">
      <c r="A89" s="181" t="s">
        <v>3244</v>
      </c>
      <c r="B89" s="47"/>
      <c r="C89" s="47"/>
      <c r="D89" s="47"/>
      <c r="E89" s="47"/>
      <c r="F89" s="47"/>
      <c r="G89" s="47"/>
      <c r="H89" s="47"/>
      <c r="I89" s="47"/>
      <c r="J89" s="47"/>
      <c r="K89" s="47"/>
      <c r="L89" s="47"/>
      <c r="M89" s="47"/>
      <c r="N89" s="47" t="s">
        <v>3412</v>
      </c>
      <c r="O89" s="172" t="s">
        <v>3634</v>
      </c>
      <c r="P89" s="47"/>
      <c r="Q89" s="47"/>
      <c r="R89" s="47"/>
      <c r="S89" s="47"/>
      <c r="T89" s="47"/>
      <c r="U89" s="47"/>
      <c r="V89" s="47"/>
      <c r="W89" s="47"/>
      <c r="X89" s="47"/>
      <c r="Y89" s="47"/>
      <c r="Z89" s="47"/>
      <c r="AA89" s="47"/>
      <c r="AB89" s="47"/>
      <c r="AC89" s="47"/>
      <c r="AD89" s="47"/>
      <c r="AE89" s="178" t="s">
        <v>3635</v>
      </c>
      <c r="AF89" s="47"/>
      <c r="AG89" s="47"/>
      <c r="AH89" s="47"/>
      <c r="AI89" s="47"/>
      <c r="AJ89" s="47"/>
      <c r="AK89" s="47"/>
      <c r="AL89" s="47"/>
      <c r="AM89" s="47"/>
      <c r="AN89" s="47"/>
      <c r="AO89" s="47"/>
      <c r="AP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row>
    <row r="90" spans="1:91">
      <c r="A90" s="181" t="s">
        <v>3245</v>
      </c>
      <c r="B90" s="47"/>
      <c r="C90" s="47"/>
      <c r="D90" s="47"/>
      <c r="E90" s="47"/>
      <c r="F90" s="47"/>
      <c r="G90" s="47"/>
      <c r="H90" s="47"/>
      <c r="I90" s="47"/>
      <c r="J90" s="47"/>
      <c r="K90" s="47"/>
      <c r="L90" s="47"/>
      <c r="M90" s="47"/>
      <c r="N90" s="47"/>
      <c r="O90" s="172" t="s">
        <v>3636</v>
      </c>
      <c r="P90" s="47"/>
      <c r="Q90" s="47"/>
      <c r="R90" s="47"/>
      <c r="S90" s="47"/>
      <c r="T90" s="47"/>
      <c r="U90" s="47"/>
      <c r="V90" s="47"/>
      <c r="W90" s="47"/>
      <c r="X90" s="47"/>
      <c r="Y90" s="47"/>
      <c r="Z90" s="47"/>
      <c r="AA90" s="47"/>
      <c r="AB90" s="47"/>
      <c r="AC90" s="47"/>
      <c r="AD90" s="47"/>
      <c r="AE90" s="178" t="s">
        <v>3637</v>
      </c>
      <c r="AF90" s="47"/>
      <c r="AG90" s="47"/>
      <c r="AH90" s="47"/>
      <c r="AI90" s="47"/>
      <c r="AJ90" s="47"/>
      <c r="AK90" s="47"/>
      <c r="AL90" s="47"/>
      <c r="AM90" s="47"/>
      <c r="AN90" s="47"/>
      <c r="AO90" s="47"/>
      <c r="AP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row>
    <row r="91" spans="1:91">
      <c r="A91" s="181" t="s">
        <v>3638</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178" t="s">
        <v>3639</v>
      </c>
      <c r="AF91" s="47"/>
      <c r="AG91" s="47"/>
      <c r="AH91" s="47"/>
      <c r="AI91" s="47"/>
      <c r="AJ91" s="47"/>
      <c r="AK91" s="47"/>
      <c r="AL91" s="47"/>
      <c r="AM91" s="47"/>
      <c r="AN91" s="47"/>
      <c r="AO91" s="47"/>
      <c r="AP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row>
    <row r="92" spans="1:91">
      <c r="A92" s="181" t="s">
        <v>3640</v>
      </c>
      <c r="B92" s="47"/>
      <c r="C92" s="47"/>
      <c r="D92" s="47"/>
      <c r="E92" s="47"/>
      <c r="F92" s="47"/>
      <c r="G92" s="47"/>
      <c r="H92" s="47"/>
      <c r="I92" s="47"/>
      <c r="J92" s="47"/>
      <c r="K92" s="47"/>
      <c r="L92" s="47"/>
      <c r="M92" s="47"/>
      <c r="N92" s="47"/>
      <c r="O92" s="151"/>
      <c r="P92" s="47"/>
      <c r="Q92" s="47"/>
      <c r="R92" s="47"/>
      <c r="S92" s="47"/>
      <c r="T92" s="47"/>
      <c r="U92" s="47"/>
      <c r="V92" s="47"/>
      <c r="W92" s="47"/>
      <c r="X92" s="47"/>
      <c r="Y92" s="47"/>
      <c r="Z92" s="47"/>
      <c r="AA92" s="47"/>
      <c r="AB92" s="47"/>
      <c r="AC92" s="47"/>
      <c r="AD92" s="47"/>
      <c r="AE92" s="178" t="s">
        <v>3641</v>
      </c>
      <c r="AF92" s="47"/>
      <c r="AG92" s="47"/>
      <c r="AH92" s="47"/>
      <c r="AI92" s="47"/>
      <c r="AJ92" s="47"/>
      <c r="AK92" s="47"/>
      <c r="AL92" s="47"/>
      <c r="AM92" s="47"/>
      <c r="AN92" s="47"/>
      <c r="AO92" s="47"/>
      <c r="AP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row>
    <row r="93" spans="1:91">
      <c r="A93" s="181" t="s">
        <v>3248</v>
      </c>
      <c r="B93" s="47"/>
      <c r="C93" s="47"/>
      <c r="D93" s="47"/>
      <c r="E93" s="47"/>
      <c r="F93" s="47"/>
      <c r="G93" s="47"/>
      <c r="H93" s="47"/>
      <c r="I93" s="47"/>
      <c r="J93" s="47"/>
      <c r="K93" s="47"/>
      <c r="L93" s="47"/>
      <c r="M93" s="47"/>
      <c r="N93" s="47"/>
      <c r="O93" s="24" t="s">
        <v>3642</v>
      </c>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row>
    <row r="94" spans="1:91">
      <c r="A94" s="181" t="s">
        <v>3249</v>
      </c>
      <c r="B94" s="47"/>
      <c r="C94" s="47"/>
      <c r="D94" s="47"/>
      <c r="E94" s="47"/>
      <c r="F94" s="47"/>
      <c r="G94" s="47"/>
      <c r="H94" s="47"/>
      <c r="I94" s="47"/>
      <c r="J94" s="47"/>
      <c r="K94" s="47"/>
      <c r="L94" s="47"/>
      <c r="M94" s="47"/>
      <c r="N94" s="47" t="s">
        <v>3390</v>
      </c>
      <c r="O94" s="47" t="s">
        <v>3643</v>
      </c>
      <c r="P94" s="47"/>
      <c r="Q94" s="47"/>
      <c r="R94" s="47"/>
      <c r="S94" s="47"/>
      <c r="T94" s="47"/>
      <c r="U94" s="47"/>
      <c r="V94" s="47"/>
      <c r="W94" s="47"/>
      <c r="X94" s="47"/>
      <c r="Y94" s="47"/>
      <c r="Z94" s="47"/>
      <c r="AA94" s="47"/>
      <c r="AB94" s="47"/>
      <c r="AC94" s="47"/>
      <c r="AD94" s="47"/>
      <c r="AE94" s="170" t="s">
        <v>3644</v>
      </c>
      <c r="AF94" s="47"/>
      <c r="AG94" s="47"/>
      <c r="AH94" s="47"/>
      <c r="AI94" s="47"/>
      <c r="AJ94" s="47"/>
      <c r="AK94" s="47"/>
      <c r="AL94" s="47"/>
      <c r="AM94" s="47"/>
      <c r="AN94" s="47"/>
      <c r="AO94" s="47"/>
      <c r="AP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row>
    <row r="95" spans="1:91">
      <c r="A95" s="181" t="s">
        <v>3250</v>
      </c>
      <c r="B95" s="47"/>
      <c r="C95" s="47"/>
      <c r="D95" s="47"/>
      <c r="E95" s="47"/>
      <c r="F95" s="47"/>
      <c r="G95" s="47"/>
      <c r="H95" s="47"/>
      <c r="I95" s="47"/>
      <c r="J95" s="47"/>
      <c r="K95" s="47"/>
      <c r="L95" s="47"/>
      <c r="M95" s="47"/>
      <c r="N95" s="47" t="s">
        <v>3390</v>
      </c>
      <c r="O95" s="47" t="s">
        <v>1379</v>
      </c>
      <c r="P95" s="47"/>
      <c r="Q95" s="47"/>
      <c r="R95" s="47"/>
      <c r="S95" s="47"/>
      <c r="T95" s="47"/>
      <c r="U95" s="47"/>
      <c r="V95" s="47"/>
      <c r="W95" s="47"/>
      <c r="X95" s="47"/>
      <c r="Y95" s="47"/>
      <c r="Z95" s="47"/>
      <c r="AA95" s="47"/>
      <c r="AB95" s="47"/>
      <c r="AC95" s="47"/>
      <c r="AD95" s="47"/>
      <c r="AE95" s="170" t="s">
        <v>3645</v>
      </c>
      <c r="AF95" s="47"/>
      <c r="AG95" s="47"/>
      <c r="AH95" s="47"/>
      <c r="AI95" s="47"/>
      <c r="AJ95" s="47"/>
      <c r="AK95" s="47"/>
      <c r="AL95" s="47"/>
      <c r="AM95" s="47"/>
      <c r="AN95" s="47"/>
      <c r="AO95" s="47"/>
      <c r="AP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row>
    <row r="96" spans="1:91">
      <c r="A96" s="181" t="s">
        <v>3251</v>
      </c>
      <c r="B96" s="47"/>
      <c r="C96" s="47"/>
      <c r="D96" s="47"/>
      <c r="E96" s="47"/>
      <c r="F96" s="47"/>
      <c r="G96" s="47"/>
      <c r="H96" s="47"/>
      <c r="I96" s="47"/>
      <c r="J96" s="47"/>
      <c r="K96" s="47"/>
      <c r="L96" s="47"/>
      <c r="M96" s="47"/>
      <c r="N96" s="47"/>
      <c r="O96" s="150" t="s">
        <v>3646</v>
      </c>
      <c r="P96" s="47"/>
      <c r="Q96" s="47"/>
      <c r="R96" s="47"/>
      <c r="S96" s="47"/>
      <c r="T96" s="47"/>
      <c r="U96" s="47"/>
      <c r="V96" s="47"/>
      <c r="W96" s="47"/>
      <c r="X96" s="47"/>
      <c r="Y96" s="47"/>
      <c r="Z96" s="47"/>
      <c r="AA96" s="47"/>
      <c r="AB96" s="47"/>
      <c r="AC96" s="47"/>
      <c r="AD96" s="47"/>
      <c r="AE96" s="170" t="s">
        <v>3647</v>
      </c>
      <c r="AF96" s="47"/>
      <c r="AG96" s="47"/>
      <c r="AH96" s="47"/>
      <c r="AI96" s="47"/>
      <c r="AJ96" s="47"/>
      <c r="AK96" s="47"/>
      <c r="AL96" s="47"/>
      <c r="AM96" s="47"/>
      <c r="AN96" s="47"/>
      <c r="AO96" s="47"/>
      <c r="AP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row>
    <row r="97" spans="1:31">
      <c r="A97" s="181" t="s">
        <v>3253</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171" t="s">
        <v>3648</v>
      </c>
    </row>
    <row r="98" spans="1:31">
      <c r="A98" s="181" t="s">
        <v>3252</v>
      </c>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1:31">
      <c r="A99" s="181" t="s">
        <v>3254</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1:31">
      <c r="A100" s="181" t="s">
        <v>3255</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1:31">
      <c r="A101" s="181" t="s">
        <v>3256</v>
      </c>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1:31">
      <c r="A102" s="181" t="s">
        <v>3257</v>
      </c>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5" spans="1:31">
      <c r="A105" s="24" t="s">
        <v>3649</v>
      </c>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8" spans="1:3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sheetData>
  <sheetProtection algorithmName="SHA-512" hashValue="TMDgtAbVI+8ogyf3GmOAdYGLCXuGGzUB9R2JFev448TYSlfAZWP/pLuqciOliuXZFbLRQed5ZT3weNbDhKI/dg==" saltValue="rj1UWBcsKWyqCwRCuFardA==" spinCount="100000" sheet="1" formatCells="0" formatColumns="0" formatRows="0" insertColumns="0" insertRows="0" insertHyperlinks="0" deleteColumns="0" deleteRows="0" autoFilter="0" pivotTables="0"/>
  <sortState xmlns:xlrd2="http://schemas.microsoft.com/office/spreadsheetml/2017/richdata2" ref="A82:A101">
    <sortCondition ref="A82:A101"/>
  </sortState>
  <pageMargins left="0.7" right="0.7" top="0.75" bottom="0.75" header="0.3" footer="0.3"/>
  <pageSetup orientation="portrait" r:id="rId1"/>
  <legacyDrawing r:id="rId2"/>
  <tableParts count="4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564B-0C4C-4B83-8C88-B28BF1FD92EB}">
  <sheetPr codeName="Sheet6"/>
  <dimension ref="A1:R240"/>
  <sheetViews>
    <sheetView zoomScale="115" zoomScaleNormal="115" workbookViewId="0">
      <pane xSplit="2" ySplit="1" topLeftCell="C2" activePane="bottomRight" state="frozen"/>
      <selection pane="topRight" activeCell="A4" sqref="A4:B4"/>
      <selection pane="bottomLeft" activeCell="A4" sqref="A4:B4"/>
      <selection pane="bottomRight" activeCell="B238" sqref="B238"/>
    </sheetView>
  </sheetViews>
  <sheetFormatPr defaultColWidth="9.1796875" defaultRowHeight="15.5"/>
  <cols>
    <col min="1" max="1" width="22.453125" style="85" customWidth="1"/>
    <col min="2" max="2" width="69.26953125" style="85" bestFit="1" customWidth="1"/>
    <col min="3" max="3" width="151.1796875" style="85" bestFit="1" customWidth="1"/>
    <col min="4" max="4" width="109.81640625" style="85" bestFit="1" customWidth="1"/>
    <col min="5" max="16384" width="9.1796875" style="85"/>
  </cols>
  <sheetData>
    <row r="1" spans="1:4">
      <c r="A1" s="92" t="s">
        <v>3650</v>
      </c>
      <c r="B1" s="92" t="s">
        <v>3651</v>
      </c>
      <c r="C1" s="92" t="s">
        <v>3652</v>
      </c>
      <c r="D1" s="92" t="s">
        <v>3393</v>
      </c>
    </row>
    <row r="2" spans="1:4">
      <c r="A2" s="326" t="s">
        <v>3653</v>
      </c>
      <c r="B2" s="326"/>
      <c r="C2" s="326"/>
      <c r="D2" s="327"/>
    </row>
    <row r="3" spans="1:4" ht="31">
      <c r="B3" s="93" t="s">
        <v>3654</v>
      </c>
      <c r="C3" s="329" t="s">
        <v>3655</v>
      </c>
    </row>
    <row r="4" spans="1:4">
      <c r="B4" s="93" t="s">
        <v>3656</v>
      </c>
    </row>
    <row r="5" spans="1:4">
      <c r="B5" s="93"/>
    </row>
    <row r="6" spans="1:4">
      <c r="A6" s="326" t="s">
        <v>3657</v>
      </c>
      <c r="B6" s="328"/>
      <c r="C6" s="327"/>
      <c r="D6" s="327"/>
    </row>
    <row r="7" spans="1:4">
      <c r="B7" s="85" t="s">
        <v>3658</v>
      </c>
      <c r="C7" s="85" t="s">
        <v>3659</v>
      </c>
    </row>
    <row r="8" spans="1:4">
      <c r="B8" s="85" t="s">
        <v>3660</v>
      </c>
      <c r="C8" s="85" t="s">
        <v>3661</v>
      </c>
    </row>
    <row r="9" spans="1:4">
      <c r="C9" s="85" t="s">
        <v>3662</v>
      </c>
    </row>
    <row r="10" spans="1:4">
      <c r="B10" s="153" t="s">
        <v>3663</v>
      </c>
    </row>
    <row r="11" spans="1:4">
      <c r="B11" s="85" t="s">
        <v>3664</v>
      </c>
    </row>
    <row r="12" spans="1:4">
      <c r="A12" s="326" t="s">
        <v>3665</v>
      </c>
      <c r="B12" s="328"/>
      <c r="C12" s="327"/>
      <c r="D12" s="327"/>
    </row>
    <row r="13" spans="1:4">
      <c r="B13" s="47" t="s">
        <v>3666</v>
      </c>
    </row>
    <row r="14" spans="1:4">
      <c r="B14" s="85" t="s">
        <v>3667</v>
      </c>
    </row>
    <row r="16" spans="1:4">
      <c r="B16" s="47" t="s">
        <v>3668</v>
      </c>
    </row>
    <row r="29" spans="1:4">
      <c r="A29" s="326" t="s">
        <v>3669</v>
      </c>
      <c r="B29" s="328"/>
      <c r="C29" s="327"/>
      <c r="D29" s="327"/>
    </row>
    <row r="30" spans="1:4">
      <c r="B30" s="85" t="s">
        <v>3670</v>
      </c>
    </row>
    <row r="31" spans="1:4">
      <c r="B31" s="85" t="s">
        <v>3671</v>
      </c>
    </row>
    <row r="32" spans="1:4">
      <c r="B32" s="85" t="s">
        <v>3672</v>
      </c>
    </row>
    <row r="36" spans="2:4">
      <c r="B36" s="85" t="s">
        <v>3673</v>
      </c>
    </row>
    <row r="37" spans="2:4">
      <c r="B37" s="85" t="s">
        <v>3674</v>
      </c>
    </row>
    <row r="42" spans="2:4">
      <c r="D42" s="92" t="s">
        <v>3675</v>
      </c>
    </row>
    <row r="43" spans="2:4">
      <c r="D43" s="85" t="s">
        <v>3676</v>
      </c>
    </row>
    <row r="44" spans="2:4">
      <c r="D44" s="85" t="s">
        <v>3677</v>
      </c>
    </row>
    <row r="45" spans="2:4">
      <c r="D45" s="85" t="s">
        <v>3678</v>
      </c>
    </row>
    <row r="49" spans="1:4">
      <c r="A49" s="556" t="s">
        <v>3679</v>
      </c>
      <c r="B49" s="556"/>
      <c r="C49" s="556"/>
      <c r="D49" s="327"/>
    </row>
    <row r="51" spans="1:4">
      <c r="A51" s="556" t="s">
        <v>3680</v>
      </c>
      <c r="B51" s="556"/>
      <c r="C51" s="556"/>
    </row>
    <row r="52" spans="1:4">
      <c r="B52" s="85" t="s">
        <v>3681</v>
      </c>
    </row>
    <row r="53" spans="1:4">
      <c r="B53" s="324" t="s">
        <v>3682</v>
      </c>
    </row>
    <row r="54" spans="1:4">
      <c r="B54" s="85" t="s">
        <v>3683</v>
      </c>
    </row>
    <row r="55" spans="1:4">
      <c r="B55" s="325" t="s">
        <v>3684</v>
      </c>
    </row>
    <row r="56" spans="1:4">
      <c r="B56" s="325"/>
    </row>
    <row r="57" spans="1:4">
      <c r="B57" s="85" t="s">
        <v>3685</v>
      </c>
    </row>
    <row r="58" spans="1:4">
      <c r="B58" s="85" t="s">
        <v>3686</v>
      </c>
    </row>
    <row r="59" spans="1:4">
      <c r="B59" s="85" t="s">
        <v>3687</v>
      </c>
    </row>
    <row r="77" spans="2:2">
      <c r="B77" s="85" t="s">
        <v>344</v>
      </c>
    </row>
    <row r="79" spans="2:2">
      <c r="B79" s="85" t="s">
        <v>3688</v>
      </c>
    </row>
    <row r="80" spans="2:2">
      <c r="B80" s="85" t="s">
        <v>3689</v>
      </c>
    </row>
    <row r="81" spans="2:2">
      <c r="B81" s="85" t="s">
        <v>3690</v>
      </c>
    </row>
    <row r="87" spans="2:2">
      <c r="B87" s="336" t="s">
        <v>3691</v>
      </c>
    </row>
    <row r="88" spans="2:2">
      <c r="B88" s="336" t="s">
        <v>3692</v>
      </c>
    </row>
    <row r="89" spans="2:2">
      <c r="B89" s="336" t="s">
        <v>3693</v>
      </c>
    </row>
    <row r="90" spans="2:2">
      <c r="B90" s="336" t="s">
        <v>3694</v>
      </c>
    </row>
    <row r="91" spans="2:2">
      <c r="B91" s="336" t="s">
        <v>3695</v>
      </c>
    </row>
    <row r="92" spans="2:2">
      <c r="B92" s="336" t="s">
        <v>3696</v>
      </c>
    </row>
    <row r="106" spans="2:18">
      <c r="B106" s="85" t="s">
        <v>3697</v>
      </c>
    </row>
    <row r="107" spans="2:18">
      <c r="B107" s="153" t="s">
        <v>3698</v>
      </c>
    </row>
    <row r="111" spans="2:18" customFormat="1">
      <c r="C111" t="s">
        <v>3699</v>
      </c>
      <c r="K111" s="85"/>
      <c r="L111" s="85"/>
      <c r="M111" s="85"/>
      <c r="N111" s="85"/>
      <c r="O111" s="85"/>
      <c r="P111" s="85"/>
      <c r="Q111" s="85"/>
      <c r="R111" s="85"/>
    </row>
    <row r="112" spans="2:18" customFormat="1">
      <c r="C112" s="332" t="s">
        <v>3700</v>
      </c>
      <c r="K112" s="85"/>
      <c r="L112" s="85"/>
      <c r="M112" s="85"/>
      <c r="N112" s="85"/>
      <c r="O112" s="85"/>
      <c r="P112" s="85"/>
      <c r="Q112" s="85"/>
      <c r="R112" s="85"/>
    </row>
    <row r="113" spans="2:18" customFormat="1">
      <c r="K113" s="85"/>
      <c r="L113" s="85"/>
      <c r="M113" s="85"/>
      <c r="N113" s="85"/>
      <c r="O113" s="85"/>
      <c r="P113" s="85"/>
      <c r="Q113" s="85"/>
      <c r="R113" s="85"/>
    </row>
    <row r="114" spans="2:18" customFormat="1">
      <c r="B114" s="333" t="s">
        <v>3701</v>
      </c>
      <c r="K114" s="85"/>
      <c r="L114" s="85"/>
      <c r="M114" s="85"/>
      <c r="N114" s="85"/>
      <c r="O114" s="85"/>
      <c r="P114" s="85"/>
      <c r="Q114" s="85"/>
      <c r="R114" s="85"/>
    </row>
    <row r="115" spans="2:18" customFormat="1">
      <c r="B115" cm="1">
        <f t="array" ref="B115:B119">_xlfn.XLOOKUP(L71, $E$5:$I$5,$E$6:$I$10)</f>
        <v>0</v>
      </c>
      <c r="K115" s="85"/>
      <c r="L115" s="85"/>
      <c r="M115" s="85"/>
      <c r="N115" s="85"/>
      <c r="O115" s="85"/>
      <c r="P115" s="85"/>
      <c r="Q115" s="85"/>
      <c r="R115" s="85"/>
    </row>
    <row r="116" spans="2:18" customFormat="1">
      <c r="B116">
        <v>0</v>
      </c>
      <c r="K116" s="85"/>
      <c r="L116" s="85"/>
      <c r="M116" s="85"/>
      <c r="N116" s="85"/>
      <c r="O116" s="85"/>
      <c r="P116" s="85"/>
      <c r="Q116" s="85"/>
      <c r="R116" s="85"/>
    </row>
    <row r="117" spans="2:18" customFormat="1">
      <c r="B117">
        <v>0</v>
      </c>
      <c r="K117" s="85"/>
      <c r="L117" s="85"/>
      <c r="M117" s="85"/>
      <c r="N117" s="85"/>
      <c r="O117" s="85"/>
      <c r="P117" s="85"/>
      <c r="Q117" s="85"/>
      <c r="R117" s="85"/>
    </row>
    <row r="118" spans="2:18" customFormat="1">
      <c r="B118">
        <v>0</v>
      </c>
      <c r="K118" s="85"/>
      <c r="L118" s="85"/>
      <c r="M118" s="85"/>
      <c r="N118" s="85"/>
      <c r="O118" s="85"/>
      <c r="P118" s="85"/>
      <c r="Q118" s="85"/>
      <c r="R118" s="85"/>
    </row>
    <row r="119" spans="2:18" customFormat="1">
      <c r="B119">
        <v>0</v>
      </c>
      <c r="K119" s="85"/>
      <c r="L119" s="85"/>
      <c r="M119" s="85"/>
      <c r="N119" s="85"/>
      <c r="O119" s="85"/>
      <c r="P119" s="85"/>
      <c r="Q119" s="85"/>
      <c r="R119" s="85"/>
    </row>
    <row r="120" spans="2:18" customFormat="1">
      <c r="K120" s="85"/>
      <c r="L120" s="85"/>
      <c r="M120" s="85"/>
      <c r="N120" s="85"/>
      <c r="O120" s="85"/>
      <c r="P120" s="85"/>
      <c r="Q120" s="85"/>
      <c r="R120" s="85"/>
    </row>
    <row r="121" spans="2:18" customFormat="1">
      <c r="B121" t="b" cm="1">
        <f t="array" ref="B121:B125">_xlfn.XLOOKUP(L71, $E$5:$I$5,$E$6:$I$10)=M62</f>
        <v>1</v>
      </c>
      <c r="K121" s="85"/>
      <c r="L121" s="85"/>
      <c r="M121" s="85"/>
      <c r="N121" s="85"/>
      <c r="O121" s="85"/>
      <c r="P121" s="85"/>
      <c r="Q121" s="85"/>
      <c r="R121" s="85"/>
    </row>
    <row r="122" spans="2:18" customFormat="1">
      <c r="B122" t="b">
        <v>1</v>
      </c>
      <c r="C122" s="334" t="s">
        <v>3702</v>
      </c>
      <c r="K122" s="85"/>
      <c r="L122" s="85"/>
      <c r="M122" s="85"/>
      <c r="N122" s="85"/>
      <c r="O122" s="85"/>
      <c r="P122" s="85"/>
      <c r="Q122" s="85"/>
      <c r="R122" s="85"/>
    </row>
    <row r="123" spans="2:18" customFormat="1">
      <c r="B123" t="b">
        <v>1</v>
      </c>
      <c r="K123" s="85"/>
      <c r="L123" s="85"/>
      <c r="M123" s="85"/>
      <c r="N123" s="85"/>
      <c r="O123" s="85"/>
      <c r="P123" s="85"/>
      <c r="Q123" s="85"/>
      <c r="R123" s="85"/>
    </row>
    <row r="124" spans="2:18" customFormat="1">
      <c r="B124" t="b">
        <v>1</v>
      </c>
      <c r="K124" s="85"/>
      <c r="L124" s="85"/>
      <c r="M124" s="85"/>
      <c r="N124" s="85"/>
      <c r="O124" s="85"/>
      <c r="P124" s="85"/>
      <c r="Q124" s="85"/>
      <c r="R124" s="85"/>
    </row>
    <row r="125" spans="2:18" customFormat="1">
      <c r="B125" t="b">
        <v>1</v>
      </c>
      <c r="K125" s="85"/>
      <c r="L125" s="85"/>
      <c r="M125" s="85"/>
      <c r="N125" s="85"/>
      <c r="O125" s="85"/>
      <c r="P125" s="85"/>
      <c r="Q125" s="85"/>
      <c r="R125" s="85"/>
    </row>
    <row r="126" spans="2:18" customFormat="1">
      <c r="C126" s="335" t="s">
        <v>3703</v>
      </c>
      <c r="K126" s="85"/>
      <c r="L126" s="85"/>
      <c r="M126" s="85"/>
      <c r="N126" s="85"/>
      <c r="O126" s="85"/>
      <c r="P126" s="85"/>
      <c r="Q126" s="85"/>
      <c r="R126" s="85"/>
    </row>
    <row r="127" spans="2:18" customFormat="1">
      <c r="K127" s="85"/>
      <c r="L127" s="85"/>
      <c r="M127" s="85"/>
      <c r="N127" s="85"/>
      <c r="O127" s="85"/>
      <c r="P127" s="85"/>
      <c r="Q127" s="85"/>
      <c r="R127" s="85"/>
    </row>
    <row r="128" spans="2:18" customFormat="1">
      <c r="C128" t="s">
        <v>3704</v>
      </c>
      <c r="K128" s="85"/>
      <c r="L128" s="85"/>
      <c r="M128" s="85"/>
      <c r="N128" s="85"/>
      <c r="O128" s="85"/>
      <c r="P128" s="85"/>
      <c r="Q128" s="85"/>
      <c r="R128" s="85"/>
    </row>
    <row r="129" spans="1:18" customFormat="1">
      <c r="B129" s="333" t="s">
        <v>3705</v>
      </c>
      <c r="K129" s="85"/>
      <c r="L129" s="85"/>
      <c r="M129" s="85"/>
      <c r="N129" s="85"/>
      <c r="O129" s="85"/>
      <c r="P129" s="85"/>
      <c r="Q129" s="85"/>
      <c r="R129" s="85"/>
    </row>
    <row r="130" spans="1:18" customFormat="1">
      <c r="B130" t="b" cm="1">
        <f t="array" ref="B130">OR(_xlfn.XLOOKUP(L71, $E$5:$I$5,$E$6:$I$10)=M71)</f>
        <v>1</v>
      </c>
      <c r="K130" s="85"/>
      <c r="L130" s="85"/>
      <c r="M130" s="85"/>
      <c r="N130" s="85"/>
      <c r="O130" s="85"/>
      <c r="P130" s="85"/>
      <c r="Q130" s="85"/>
      <c r="R130" s="85"/>
    </row>
    <row r="131" spans="1:18" customFormat="1">
      <c r="C131" t="s">
        <v>3706</v>
      </c>
      <c r="K131" s="85"/>
      <c r="L131" s="85"/>
      <c r="M131" s="85"/>
      <c r="N131" s="85"/>
      <c r="O131" s="85"/>
      <c r="P131" s="85"/>
      <c r="Q131" s="85"/>
      <c r="R131" s="85"/>
    </row>
    <row r="132" spans="1:18" customFormat="1">
      <c r="C132" t="s">
        <v>3707</v>
      </c>
      <c r="K132" s="85"/>
      <c r="L132" s="85"/>
      <c r="M132" s="85"/>
      <c r="N132" s="85"/>
      <c r="O132" s="85"/>
      <c r="P132" s="85"/>
      <c r="Q132" s="85"/>
      <c r="R132" s="85"/>
    </row>
    <row r="133" spans="1:18" customFormat="1">
      <c r="C133" t="s">
        <v>3708</v>
      </c>
      <c r="K133" s="85"/>
      <c r="L133" s="85"/>
      <c r="M133" s="85"/>
      <c r="N133" s="85"/>
      <c r="O133" s="85"/>
      <c r="P133" s="85"/>
      <c r="Q133" s="85"/>
      <c r="R133" s="85"/>
    </row>
    <row r="134" spans="1:18" customFormat="1">
      <c r="K134" s="85"/>
      <c r="L134" s="85"/>
      <c r="M134" s="85"/>
      <c r="N134" s="85"/>
      <c r="O134" s="85"/>
      <c r="P134" s="85"/>
      <c r="Q134" s="85"/>
      <c r="R134" s="85"/>
    </row>
    <row r="135" spans="1:18" customFormat="1">
      <c r="B135" s="333" t="s">
        <v>3709</v>
      </c>
      <c r="K135" s="85"/>
      <c r="L135" s="85"/>
      <c r="M135" s="85"/>
      <c r="N135" s="85"/>
      <c r="O135" s="85"/>
      <c r="P135" s="85"/>
      <c r="Q135" s="85"/>
      <c r="R135" s="85"/>
    </row>
    <row r="136" spans="1:18" customFormat="1">
      <c r="B136" t="b" cm="1">
        <f t="array" ref="B136">NOT(OR(_xlfn.XLOOKUP(L71, $E$5:$I$5,$E$6:$I$10)=M71))</f>
        <v>0</v>
      </c>
      <c r="C136" t="s">
        <v>3710</v>
      </c>
      <c r="K136" s="85"/>
      <c r="L136" s="85"/>
      <c r="M136" s="85"/>
      <c r="N136" s="85"/>
      <c r="O136" s="85"/>
      <c r="P136" s="85"/>
      <c r="Q136" s="85"/>
      <c r="R136" s="85"/>
    </row>
    <row r="137" spans="1:18" customFormat="1">
      <c r="K137" s="85"/>
      <c r="L137" s="85"/>
      <c r="M137" s="85"/>
      <c r="N137" s="85"/>
      <c r="O137" s="85"/>
      <c r="P137" s="85"/>
      <c r="Q137" s="85"/>
      <c r="R137" s="85"/>
    </row>
    <row r="138" spans="1:18" customFormat="1">
      <c r="K138" s="85"/>
      <c r="L138" s="85"/>
      <c r="M138" s="85"/>
      <c r="N138" s="85"/>
      <c r="O138" s="85"/>
      <c r="P138" s="85"/>
      <c r="Q138" s="85"/>
      <c r="R138" s="85"/>
    </row>
    <row r="139" spans="1:18" customFormat="1">
      <c r="B139" t="s">
        <v>3711</v>
      </c>
      <c r="K139" s="85"/>
      <c r="L139" s="85"/>
      <c r="M139" s="85"/>
      <c r="N139" s="85"/>
      <c r="O139" s="85"/>
      <c r="P139" s="85"/>
      <c r="Q139" s="85"/>
      <c r="R139" s="85"/>
    </row>
    <row r="140" spans="1:18" customFormat="1">
      <c r="B140" t="s">
        <v>3712</v>
      </c>
      <c r="K140" s="85"/>
      <c r="L140" s="85"/>
      <c r="M140" s="85"/>
      <c r="N140" s="85"/>
      <c r="O140" s="85"/>
      <c r="P140" s="85"/>
      <c r="Q140" s="85"/>
      <c r="R140" s="85"/>
    </row>
    <row r="141" spans="1:18" customFormat="1">
      <c r="B141" t="s">
        <v>3713</v>
      </c>
      <c r="K141" s="85"/>
      <c r="L141" s="85"/>
      <c r="M141" s="85"/>
      <c r="N141" s="85"/>
      <c r="O141" s="85"/>
      <c r="P141" s="85"/>
      <c r="Q141" s="85"/>
      <c r="R141" s="85"/>
    </row>
    <row r="142" spans="1:18" customFormat="1">
      <c r="B142" s="159" t="s">
        <v>3714</v>
      </c>
      <c r="K142" s="85"/>
      <c r="L142" s="85"/>
      <c r="M142" s="85"/>
      <c r="N142" s="85"/>
      <c r="O142" s="85"/>
      <c r="P142" s="85"/>
      <c r="Q142" s="85"/>
      <c r="R142" s="85"/>
    </row>
    <row r="143" spans="1:18" customFormat="1">
      <c r="K143" s="85"/>
      <c r="L143" s="85"/>
      <c r="M143" s="85"/>
      <c r="N143" s="85"/>
      <c r="O143" s="85"/>
      <c r="P143" s="85"/>
      <c r="Q143" s="85"/>
      <c r="R143" s="85"/>
    </row>
    <row r="144" spans="1:18" customFormat="1">
      <c r="A144" t="s">
        <v>3715</v>
      </c>
      <c r="B144" t="s">
        <v>3716</v>
      </c>
      <c r="C144" t="s">
        <v>3717</v>
      </c>
      <c r="K144" s="85"/>
      <c r="L144" s="85"/>
      <c r="M144" s="85"/>
      <c r="N144" s="85"/>
      <c r="O144" s="85"/>
      <c r="P144" s="85"/>
      <c r="Q144" s="85"/>
      <c r="R144" s="85"/>
    </row>
    <row r="145" spans="1:18" customFormat="1">
      <c r="B145" t="s">
        <v>3718</v>
      </c>
      <c r="K145" s="85"/>
      <c r="L145" s="85"/>
      <c r="M145" s="85"/>
      <c r="N145" s="85"/>
      <c r="O145" s="85"/>
      <c r="P145" s="85"/>
      <c r="Q145" s="85"/>
      <c r="R145" s="85"/>
    </row>
    <row r="146" spans="1:18" customFormat="1">
      <c r="B146" t="s">
        <v>3718</v>
      </c>
      <c r="K146" s="85"/>
      <c r="L146" s="85"/>
      <c r="M146" s="85"/>
      <c r="N146" s="85"/>
      <c r="O146" s="85"/>
      <c r="P146" s="85"/>
      <c r="Q146" s="85"/>
      <c r="R146" s="85"/>
    </row>
    <row r="147" spans="1:18" customFormat="1">
      <c r="K147" s="85"/>
      <c r="L147" s="85"/>
      <c r="M147" s="85"/>
      <c r="N147" s="85"/>
      <c r="O147" s="85"/>
      <c r="P147" s="85"/>
      <c r="Q147" s="85"/>
      <c r="R147" s="85"/>
    </row>
    <row r="148" spans="1:18" customFormat="1">
      <c r="A148" t="s">
        <v>3719</v>
      </c>
      <c r="B148" t="s">
        <v>3720</v>
      </c>
      <c r="K148" s="85"/>
      <c r="L148" s="85"/>
      <c r="M148" s="85"/>
      <c r="N148" s="85"/>
      <c r="O148" s="85"/>
      <c r="P148" s="85"/>
      <c r="Q148" s="85"/>
      <c r="R148" s="85"/>
    </row>
    <row r="149" spans="1:18" customFormat="1">
      <c r="B149" t="s">
        <v>3721</v>
      </c>
      <c r="K149" s="85"/>
      <c r="L149" s="85"/>
      <c r="M149" s="85"/>
      <c r="N149" s="85"/>
      <c r="O149" s="85"/>
      <c r="P149" s="85"/>
      <c r="Q149" s="85"/>
      <c r="R149" s="85"/>
    </row>
    <row r="150" spans="1:18" customFormat="1">
      <c r="B150" t="s">
        <v>3722</v>
      </c>
      <c r="K150" s="85"/>
      <c r="L150" s="85"/>
      <c r="M150" s="85"/>
      <c r="N150" s="85"/>
      <c r="O150" s="85"/>
      <c r="P150" s="85"/>
      <c r="Q150" s="85"/>
      <c r="R150" s="85"/>
    </row>
    <row r="151" spans="1:18" customFormat="1">
      <c r="B151" t="s">
        <v>3723</v>
      </c>
      <c r="K151" s="85"/>
      <c r="L151" s="85"/>
      <c r="M151" s="85"/>
      <c r="N151" s="85"/>
      <c r="O151" s="85"/>
      <c r="P151" s="85"/>
      <c r="Q151" s="85"/>
      <c r="R151" s="85"/>
    </row>
    <row r="152" spans="1:18" customFormat="1">
      <c r="B152" t="s">
        <v>3724</v>
      </c>
      <c r="K152" s="85"/>
      <c r="L152" s="85"/>
      <c r="M152" s="85"/>
      <c r="N152" s="85"/>
      <c r="O152" s="85"/>
      <c r="P152" s="85"/>
      <c r="Q152" s="85"/>
      <c r="R152" s="85"/>
    </row>
    <row r="153" spans="1:18" customFormat="1">
      <c r="B153" t="s">
        <v>3725</v>
      </c>
      <c r="K153" s="85"/>
      <c r="L153" s="85"/>
      <c r="M153" s="85"/>
      <c r="N153" s="85"/>
      <c r="O153" s="85"/>
      <c r="P153" s="85"/>
      <c r="Q153" s="85"/>
      <c r="R153" s="85"/>
    </row>
    <row r="154" spans="1:18" customFormat="1">
      <c r="K154" s="85"/>
      <c r="L154" s="85"/>
      <c r="M154" s="85"/>
      <c r="N154" s="85"/>
      <c r="O154" s="85"/>
      <c r="P154" s="85"/>
      <c r="Q154" s="85"/>
      <c r="R154" s="85"/>
    </row>
    <row r="155" spans="1:18" customFormat="1">
      <c r="A155" t="s">
        <v>3726</v>
      </c>
      <c r="B155" t="s">
        <v>3727</v>
      </c>
      <c r="K155" s="85"/>
      <c r="L155" s="85"/>
      <c r="M155" s="85"/>
      <c r="N155" s="85"/>
      <c r="O155" s="85"/>
      <c r="P155" s="85"/>
      <c r="Q155" s="85"/>
      <c r="R155" s="85"/>
    </row>
    <row r="156" spans="1:18" customFormat="1">
      <c r="B156" t="s">
        <v>3720</v>
      </c>
      <c r="K156" s="85"/>
      <c r="L156" s="85"/>
      <c r="M156" s="85"/>
      <c r="N156" s="85"/>
      <c r="O156" s="85"/>
      <c r="P156" s="85"/>
      <c r="Q156" s="85"/>
      <c r="R156" s="85"/>
    </row>
    <row r="157" spans="1:18" customFormat="1">
      <c r="B157" t="s">
        <v>3728</v>
      </c>
      <c r="K157" s="85"/>
      <c r="L157" s="85"/>
      <c r="M157" s="85"/>
      <c r="N157" s="85"/>
      <c r="O157" s="85"/>
      <c r="P157" s="85"/>
      <c r="Q157" s="85"/>
      <c r="R157" s="85"/>
    </row>
    <row r="158" spans="1:18" customFormat="1">
      <c r="B158" t="s">
        <v>3729</v>
      </c>
      <c r="K158" s="85"/>
      <c r="L158" s="85"/>
      <c r="M158" s="85"/>
      <c r="N158" s="85"/>
      <c r="O158" s="85"/>
      <c r="P158" s="85"/>
      <c r="Q158" s="85"/>
      <c r="R158" s="85"/>
    </row>
    <row r="159" spans="1:18" customFormat="1">
      <c r="B159" t="s">
        <v>3730</v>
      </c>
      <c r="K159" s="85"/>
      <c r="L159" s="85"/>
      <c r="M159" s="85"/>
      <c r="N159" s="85"/>
      <c r="O159" s="85"/>
      <c r="P159" s="85"/>
      <c r="Q159" s="85"/>
      <c r="R159" s="85"/>
    </row>
    <row r="160" spans="1:18" customFormat="1">
      <c r="B160" t="s">
        <v>3731</v>
      </c>
      <c r="K160" s="85"/>
      <c r="L160" s="85"/>
      <c r="M160" s="85"/>
      <c r="N160" s="85"/>
      <c r="O160" s="85"/>
      <c r="P160" s="85"/>
      <c r="Q160" s="85"/>
      <c r="R160" s="85"/>
    </row>
    <row r="161" spans="1:18" customFormat="1">
      <c r="B161" t="s">
        <v>3732</v>
      </c>
      <c r="K161" s="85"/>
      <c r="L161" s="85"/>
      <c r="M161" s="85"/>
      <c r="N161" s="85"/>
      <c r="O161" s="85"/>
      <c r="P161" s="85"/>
      <c r="Q161" s="85"/>
      <c r="R161" s="85"/>
    </row>
    <row r="162" spans="1:18" customFormat="1">
      <c r="K162" s="85"/>
      <c r="L162" s="85"/>
      <c r="M162" s="85"/>
      <c r="N162" s="85"/>
      <c r="O162" s="85"/>
      <c r="P162" s="85"/>
      <c r="Q162" s="85"/>
      <c r="R162" s="85"/>
    </row>
    <row r="163" spans="1:18" customFormat="1">
      <c r="B163" t="s">
        <v>3733</v>
      </c>
      <c r="K163" s="85"/>
      <c r="L163" s="85"/>
      <c r="M163" s="85"/>
      <c r="N163" s="85"/>
      <c r="O163" s="85"/>
      <c r="P163" s="85"/>
      <c r="Q163" s="85"/>
      <c r="R163" s="85"/>
    </row>
    <row r="164" spans="1:18" customFormat="1">
      <c r="K164" s="85"/>
      <c r="L164" s="85"/>
      <c r="M164" s="85"/>
      <c r="N164" s="85"/>
      <c r="O164" s="85"/>
      <c r="P164" s="85"/>
      <c r="Q164" s="85"/>
      <c r="R164" s="85"/>
    </row>
    <row r="165" spans="1:18" customFormat="1">
      <c r="A165" t="s">
        <v>3734</v>
      </c>
      <c r="K165" s="85"/>
      <c r="L165" s="85"/>
      <c r="M165" s="85"/>
      <c r="N165" s="85"/>
      <c r="O165" s="85"/>
      <c r="P165" s="85"/>
      <c r="Q165" s="85"/>
      <c r="R165" s="85"/>
    </row>
    <row r="166" spans="1:18" customFormat="1">
      <c r="A166" t="s">
        <v>3735</v>
      </c>
      <c r="K166" s="85"/>
      <c r="L166" s="85"/>
      <c r="M166" s="85"/>
      <c r="N166" s="85"/>
      <c r="O166" s="85"/>
      <c r="P166" s="85"/>
      <c r="Q166" s="85"/>
      <c r="R166" s="85"/>
    </row>
    <row r="168" spans="1:18">
      <c r="A168" s="326" t="s">
        <v>3736</v>
      </c>
      <c r="B168" s="328" t="s">
        <v>3737</v>
      </c>
      <c r="C168" s="327"/>
      <c r="D168" s="327"/>
    </row>
    <row r="169" spans="1:18">
      <c r="B169" s="324" t="s">
        <v>3738</v>
      </c>
    </row>
    <row r="170" spans="1:18">
      <c r="B170" s="324" t="s">
        <v>3739</v>
      </c>
    </row>
    <row r="171" spans="1:18">
      <c r="B171" s="324" t="s">
        <v>3740</v>
      </c>
    </row>
    <row r="173" spans="1:18">
      <c r="A173" s="326" t="s">
        <v>3741</v>
      </c>
      <c r="B173" s="328"/>
      <c r="C173" s="327"/>
      <c r="D173" s="327"/>
    </row>
    <row r="174" spans="1:18">
      <c r="A174" s="92"/>
      <c r="B174" s="92" t="s">
        <v>3742</v>
      </c>
      <c r="C174" s="92"/>
    </row>
    <row r="175" spans="1:18">
      <c r="A175" s="92"/>
      <c r="B175" s="92"/>
      <c r="C175" s="92"/>
    </row>
    <row r="176" spans="1:18">
      <c r="A176" s="92"/>
      <c r="B176" s="92"/>
      <c r="C176" s="92"/>
    </row>
    <row r="177" spans="1:4">
      <c r="A177" s="326" t="s">
        <v>3743</v>
      </c>
      <c r="B177" s="328"/>
      <c r="C177" s="327"/>
      <c r="D177" s="327"/>
    </row>
    <row r="178" spans="1:4">
      <c r="B178" s="85" t="s">
        <v>3744</v>
      </c>
      <c r="C178" s="85" t="s">
        <v>3745</v>
      </c>
    </row>
    <row r="179" spans="1:4">
      <c r="B179" s="85" t="s">
        <v>3746</v>
      </c>
      <c r="C179" s="92"/>
    </row>
    <row r="180" spans="1:4">
      <c r="C180" s="92"/>
      <c r="D180" s="85" t="s">
        <v>3747</v>
      </c>
    </row>
    <row r="181" spans="1:4">
      <c r="A181" s="92"/>
      <c r="C181" s="92"/>
    </row>
    <row r="182" spans="1:4">
      <c r="A182" s="92"/>
      <c r="C182" s="92"/>
    </row>
    <row r="183" spans="1:4">
      <c r="A183" s="92"/>
      <c r="C183" s="92"/>
    </row>
    <row r="184" spans="1:4">
      <c r="A184" s="92"/>
      <c r="B184" s="92"/>
      <c r="C184" s="92"/>
    </row>
    <row r="185" spans="1:4">
      <c r="A185" s="92"/>
      <c r="B185" s="92"/>
      <c r="C185" s="92"/>
    </row>
    <row r="186" spans="1:4">
      <c r="A186" s="92"/>
      <c r="B186" s="92"/>
      <c r="C186" s="92"/>
    </row>
    <row r="187" spans="1:4">
      <c r="A187" s="92"/>
      <c r="B187" s="92"/>
      <c r="C187" s="92"/>
    </row>
    <row r="188" spans="1:4">
      <c r="A188" s="92"/>
      <c r="B188" s="92"/>
      <c r="C188" s="92"/>
    </row>
    <row r="189" spans="1:4">
      <c r="A189" s="92"/>
      <c r="B189" s="92"/>
      <c r="C189" s="92"/>
    </row>
    <row r="190" spans="1:4">
      <c r="A190" s="92"/>
      <c r="B190" s="92"/>
      <c r="C190" s="92"/>
    </row>
    <row r="191" spans="1:4">
      <c r="A191" s="92"/>
      <c r="B191" s="92"/>
      <c r="C191" s="92"/>
    </row>
    <row r="192" spans="1:4">
      <c r="A192" s="92"/>
      <c r="B192" s="92"/>
      <c r="C192" s="92"/>
    </row>
    <row r="193" spans="1:4">
      <c r="A193" s="92"/>
      <c r="B193" s="92"/>
      <c r="C193" s="92"/>
    </row>
    <row r="194" spans="1:4">
      <c r="A194" s="92"/>
      <c r="B194" s="92"/>
      <c r="C194" s="92"/>
    </row>
    <row r="195" spans="1:4">
      <c r="A195" s="92"/>
      <c r="B195" s="92"/>
      <c r="C195" s="92"/>
    </row>
    <row r="196" spans="1:4">
      <c r="A196" s="92"/>
      <c r="B196" s="92"/>
      <c r="C196" s="92"/>
    </row>
    <row r="197" spans="1:4">
      <c r="A197" s="92"/>
      <c r="B197" s="92"/>
      <c r="C197" s="92"/>
    </row>
    <row r="198" spans="1:4">
      <c r="A198" s="92"/>
      <c r="B198" s="92"/>
      <c r="C198" s="92"/>
    </row>
    <row r="199" spans="1:4">
      <c r="A199" s="92"/>
      <c r="B199" s="92"/>
      <c r="C199" s="92"/>
    </row>
    <row r="200" spans="1:4">
      <c r="A200" s="92"/>
      <c r="B200" s="92"/>
      <c r="C200" s="92"/>
    </row>
    <row r="201" spans="1:4">
      <c r="A201" s="92"/>
      <c r="B201" s="92"/>
      <c r="C201" s="92"/>
    </row>
    <row r="202" spans="1:4">
      <c r="A202" s="92"/>
      <c r="B202" s="92"/>
      <c r="C202" s="92"/>
      <c r="D202" s="92" t="s">
        <v>3748</v>
      </c>
    </row>
    <row r="203" spans="1:4">
      <c r="A203" s="92"/>
      <c r="B203" s="92"/>
      <c r="C203" s="92"/>
      <c r="D203" s="92" t="s">
        <v>3749</v>
      </c>
    </row>
    <row r="204" spans="1:4">
      <c r="A204" s="92"/>
      <c r="B204" s="92"/>
      <c r="C204" s="92"/>
      <c r="D204" s="92" t="s">
        <v>3750</v>
      </c>
    </row>
    <row r="205" spans="1:4">
      <c r="A205" s="92"/>
      <c r="B205" s="92"/>
      <c r="C205" s="92"/>
      <c r="D205" s="330" t="s">
        <v>3751</v>
      </c>
    </row>
    <row r="206" spans="1:4">
      <c r="A206" s="92"/>
      <c r="B206" s="92"/>
      <c r="C206" s="92"/>
      <c r="D206" s="85" t="s">
        <v>3752</v>
      </c>
    </row>
    <row r="207" spans="1:4">
      <c r="A207" s="92"/>
      <c r="B207" s="92"/>
      <c r="C207" s="92"/>
      <c r="D207" s="85" t="s">
        <v>3753</v>
      </c>
    </row>
    <row r="208" spans="1:4" ht="20.149999999999999" customHeight="1">
      <c r="A208" s="337" t="s">
        <v>3754</v>
      </c>
      <c r="B208" s="338"/>
      <c r="C208" s="338"/>
      <c r="D208" s="338" t="s">
        <v>3755</v>
      </c>
    </row>
    <row r="209" spans="1:4">
      <c r="A209" s="92"/>
      <c r="B209" s="85" t="s">
        <v>3756</v>
      </c>
      <c r="C209" s="92"/>
      <c r="D209" s="331" t="s">
        <v>3757</v>
      </c>
    </row>
    <row r="210" spans="1:4">
      <c r="A210" s="92"/>
      <c r="B210" s="85" t="s">
        <v>3758</v>
      </c>
      <c r="C210" s="92"/>
      <c r="D210" s="331" t="s">
        <v>3759</v>
      </c>
    </row>
    <row r="211" spans="1:4">
      <c r="A211" s="92"/>
      <c r="B211" s="92"/>
      <c r="C211" s="92"/>
    </row>
    <row r="212" spans="1:4" ht="20.149999999999999" customHeight="1">
      <c r="A212" s="337" t="s">
        <v>3760</v>
      </c>
      <c r="B212" s="338"/>
      <c r="C212" s="338"/>
      <c r="D212" s="338"/>
    </row>
    <row r="213" spans="1:4">
      <c r="A213" s="92"/>
      <c r="B213" s="85" t="s">
        <v>3761</v>
      </c>
      <c r="C213" s="92"/>
    </row>
    <row r="214" spans="1:4">
      <c r="A214" s="92"/>
      <c r="C214" s="92"/>
    </row>
    <row r="215" spans="1:4" ht="20.149999999999999" customHeight="1">
      <c r="A215" s="337" t="s">
        <v>3762</v>
      </c>
      <c r="B215" s="338"/>
      <c r="C215" s="338"/>
      <c r="D215" s="338"/>
    </row>
    <row r="216" spans="1:4">
      <c r="A216" s="92"/>
      <c r="B216" s="85" t="s">
        <v>3763</v>
      </c>
      <c r="C216" s="92"/>
    </row>
    <row r="217" spans="1:4">
      <c r="A217" s="92"/>
      <c r="C217" s="92"/>
    </row>
    <row r="218" spans="1:4" ht="20.149999999999999" customHeight="1">
      <c r="A218" s="337" t="s">
        <v>3764</v>
      </c>
      <c r="B218" s="338"/>
      <c r="C218" s="338"/>
      <c r="D218" s="338"/>
    </row>
    <row r="219" spans="1:4" ht="20.149999999999999" customHeight="1">
      <c r="A219" s="339"/>
      <c r="C219" s="85" t="s">
        <v>3765</v>
      </c>
    </row>
    <row r="220" spans="1:4" ht="68.150000000000006" customHeight="1">
      <c r="A220" s="339"/>
      <c r="C220" s="354" t="s">
        <v>3766</v>
      </c>
    </row>
    <row r="221" spans="1:4" ht="20.149999999999999" customHeight="1">
      <c r="A221" s="339"/>
      <c r="C221" s="353"/>
    </row>
    <row r="222" spans="1:4" ht="20.149999999999999" customHeight="1">
      <c r="A222" s="339"/>
      <c r="C222" s="353"/>
    </row>
    <row r="223" spans="1:4" ht="20.149999999999999" customHeight="1">
      <c r="A223" s="339"/>
      <c r="C223" s="353"/>
    </row>
    <row r="224" spans="1:4" ht="20.149999999999999" customHeight="1">
      <c r="A224" s="337" t="s">
        <v>3767</v>
      </c>
      <c r="B224" s="338"/>
      <c r="C224" s="338"/>
      <c r="D224" s="338"/>
    </row>
    <row r="225" spans="1:4" ht="20.149999999999999" customHeight="1">
      <c r="A225" s="339"/>
      <c r="C225" s="85" t="s">
        <v>3768</v>
      </c>
    </row>
    <row r="226" spans="1:4">
      <c r="A226" s="92"/>
      <c r="B226" s="92"/>
      <c r="C226" s="85" t="s">
        <v>3769</v>
      </c>
    </row>
    <row r="227" spans="1:4">
      <c r="A227" s="92"/>
      <c r="B227" s="92"/>
      <c r="C227" s="92"/>
    </row>
    <row r="228" spans="1:4">
      <c r="A228" s="92"/>
      <c r="B228" s="92"/>
      <c r="C228" s="92"/>
    </row>
    <row r="230" spans="1:4" ht="20.149999999999999" customHeight="1">
      <c r="A230" s="337" t="s">
        <v>3770</v>
      </c>
      <c r="B230" s="338"/>
      <c r="C230" s="338"/>
      <c r="D230" s="338"/>
    </row>
    <row r="232" spans="1:4">
      <c r="A232" s="85" t="s">
        <v>3771</v>
      </c>
      <c r="B232" s="85" t="s">
        <v>3772</v>
      </c>
    </row>
    <row r="233" spans="1:4">
      <c r="B233" s="331" t="s">
        <v>3773</v>
      </c>
    </row>
    <row r="234" spans="1:4">
      <c r="A234" s="557" t="s">
        <v>3774</v>
      </c>
      <c r="B234" s="85" t="s">
        <v>3775</v>
      </c>
    </row>
    <row r="235" spans="1:4">
      <c r="A235" s="557"/>
      <c r="B235" s="362" t="s">
        <v>3776</v>
      </c>
    </row>
    <row r="236" spans="1:4">
      <c r="A236" s="557"/>
      <c r="B236" s="362" t="s">
        <v>3777</v>
      </c>
    </row>
    <row r="237" spans="1:4">
      <c r="A237" s="557"/>
      <c r="B237" s="362" t="s">
        <v>3778</v>
      </c>
    </row>
    <row r="238" spans="1:4">
      <c r="A238" s="557"/>
      <c r="B238" s="362" t="s">
        <v>3779</v>
      </c>
    </row>
    <row r="239" spans="1:4">
      <c r="A239" s="557"/>
      <c r="B239" s="362" t="s">
        <v>3780</v>
      </c>
    </row>
    <row r="240" spans="1:4">
      <c r="A240" s="557"/>
      <c r="B240" s="362" t="s">
        <v>3781</v>
      </c>
    </row>
  </sheetData>
  <sheetProtection algorithmName="SHA-512" hashValue="oPU/+ohAYDU/qxp5D7K+/Z+deOEQ/Ldu/4yU3P8vK7Caf8slj+Li3R9OdZ29kltPlhx0ABctkQZUK4K8ljD6TA==" saltValue="1rs4ftQkiBegzIvTN2p6pg==" spinCount="100000" sheet="1" formatCells="0" formatColumns="0" formatRows="0" insertColumns="0" insertRows="0" insertHyperlinks="0" deleteColumns="0" deleteRows="0" autoFilter="0" pivotTables="0"/>
  <mergeCells count="3">
    <mergeCell ref="A49:C49"/>
    <mergeCell ref="A51:C51"/>
    <mergeCell ref="A234:A240"/>
  </mergeCells>
  <hyperlinks>
    <hyperlink ref="B10" r:id="rId1" display="https://www.contextures.com/exceldatavaldependindextablesindirect.html" xr:uid="{42EE6006-AD6A-43B2-95B6-AD3FA0D314E8}"/>
    <hyperlink ref="B107" r:id="rId2" display="https://www.youtube.com/watch?v=P02RpILkCXI" xr:uid="{6A63E91E-90E7-4287-9AD4-3D00A2A9FACC}"/>
    <hyperlink ref="D205" r:id="rId3" xr:uid="{C91E6154-E102-44F1-90B9-31610D63DF39}"/>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27531c-a29c-4f31-a188-72f93292431f">
      <Terms xmlns="http://schemas.microsoft.com/office/infopath/2007/PartnerControls"/>
    </lcf76f155ced4ddcb4097134ff3c332f>
    <TaxCatchAll xmlns="eaec3bb8-edc6-49f1-9f6f-b7c82c09695a">
      <Value>25</Value>
      <Value>24</Value>
    </TaxCatchAll>
    <Program_x002f_Project xmlns="8327531c-a29c-4f31-a188-72f9329243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2579D89D564445923D844E75723796" ma:contentTypeVersion="17" ma:contentTypeDescription="Create a new document." ma:contentTypeScope="" ma:versionID="219cd007466c847b0cc2fc3471367ae1">
  <xsd:schema xmlns:xsd="http://www.w3.org/2001/XMLSchema" xmlns:xs="http://www.w3.org/2001/XMLSchema" xmlns:p="http://schemas.microsoft.com/office/2006/metadata/properties" xmlns:ns2="8327531c-a29c-4f31-a188-72f93292431f" xmlns:ns3="eaec3bb8-edc6-49f1-9f6f-b7c82c09695a" targetNamespace="http://schemas.microsoft.com/office/2006/metadata/properties" ma:root="true" ma:fieldsID="2071e57efdd3831e801c831b11d8286d" ns2:_="" ns3:_="">
    <xsd:import namespace="8327531c-a29c-4f31-a188-72f93292431f"/>
    <xsd:import namespace="eaec3bb8-edc6-49f1-9f6f-b7c82c0969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Program_x002f_Project"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7531c-a29c-4f31-a188-72f932924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Program_x002f_Project" ma:index="21" nillable="true" ma:displayName="Program/Project" ma:format="Dropdown" ma:internalName="Program_x002f_Project">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c3bb8-edc6-49f1-9f6f-b7c82c0969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cf67c9-df31-4be5-a8b1-f28ec584686b}" ma:internalName="TaxCatchAll" ma:showField="CatchAllData" ma:web="eaec3bb8-edc6-49f1-9f6f-b7c82c096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0360EC-6125-4D43-96BD-DA11931E6F79}">
  <ds:schemaRefs>
    <ds:schemaRef ds:uri="http://schemas.microsoft.com/office/2006/metadata/properties"/>
    <ds:schemaRef ds:uri="http://schemas.microsoft.com/office/infopath/2007/PartnerControls"/>
    <ds:schemaRef ds:uri="118fe2b1-ee54-469c-b774-111cf875045b"/>
    <ds:schemaRef ds:uri="2c6eed8e-bb9e-4383-925e-b97a26b5b16f"/>
  </ds:schemaRefs>
</ds:datastoreItem>
</file>

<file path=customXml/itemProps2.xml><?xml version="1.0" encoding="utf-8"?>
<ds:datastoreItem xmlns:ds="http://schemas.openxmlformats.org/officeDocument/2006/customXml" ds:itemID="{6F447151-A9A6-4D32-88A8-839845C82A1D}"/>
</file>

<file path=customXml/itemProps3.xml><?xml version="1.0" encoding="utf-8"?>
<ds:datastoreItem xmlns:ds="http://schemas.openxmlformats.org/officeDocument/2006/customXml" ds:itemID="{8736FD21-8BA3-4246-965F-D3FD0D78B8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85</vt:i4>
      </vt:variant>
    </vt:vector>
  </HeadingPairs>
  <TitlesOfParts>
    <vt:vector size="94" baseType="lpstr">
      <vt:lpstr>Change Log Hidden</vt:lpstr>
      <vt:lpstr>Cover Sheet-Instructions</vt:lpstr>
      <vt:lpstr> Document Types</vt:lpstr>
      <vt:lpstr>ADCL- Rail Corridor</vt:lpstr>
      <vt:lpstr>Dropdown RC Hidden</vt:lpstr>
      <vt:lpstr>ADCL- Facilities</vt:lpstr>
      <vt:lpstr>Dropdown FAC Hidden</vt:lpstr>
      <vt:lpstr>Dropdown Global EDI Hidden</vt:lpstr>
      <vt:lpstr>Excel Features in Use Hidden</vt:lpstr>
      <vt:lpstr>AgreementContract</vt:lpstr>
      <vt:lpstr>Application</vt:lpstr>
      <vt:lpstr>Appraisal</vt:lpstr>
      <vt:lpstr>ApprovalsConsent</vt:lpstr>
      <vt:lpstr>Audit</vt:lpstr>
      <vt:lpstr>Bridge</vt:lpstr>
      <vt:lpstr>Building</vt:lpstr>
      <vt:lpstr>Catalog</vt:lpstr>
      <vt:lpstr>Certificate</vt:lpstr>
      <vt:lpstr>Chart</vt:lpstr>
      <vt:lpstr>Civil_Structures</vt:lpstr>
      <vt:lpstr>Claim</vt:lpstr>
      <vt:lpstr>ComplianceChecklist</vt:lpstr>
      <vt:lpstr>Content</vt:lpstr>
      <vt:lpstr>Conveyance</vt:lpstr>
      <vt:lpstr>CorporateGovernance</vt:lpstr>
      <vt:lpstr>DesignCalculations</vt:lpstr>
      <vt:lpstr>Discipline</vt:lpstr>
      <vt:lpstr>Discipline2</vt:lpstr>
      <vt:lpstr>Discipline3</vt:lpstr>
      <vt:lpstr>Drawing</vt:lpstr>
      <vt:lpstr>Drawing_Discipline</vt:lpstr>
      <vt:lpstr>Electrical</vt:lpstr>
      <vt:lpstr>Electrification_Plant</vt:lpstr>
      <vt:lpstr>EngineeringDesignChange</vt:lpstr>
      <vt:lpstr>Envelope</vt:lpstr>
      <vt:lpstr>Equipment</vt:lpstr>
      <vt:lpstr>FareCollection</vt:lpstr>
      <vt:lpstr>Financial</vt:lpstr>
      <vt:lpstr>FireDetection</vt:lpstr>
      <vt:lpstr>FireProtection</vt:lpstr>
      <vt:lpstr>GeneralAdministration</vt:lpstr>
      <vt:lpstr>Guide</vt:lpstr>
      <vt:lpstr>HealthSafety</vt:lpstr>
      <vt:lpstr>HVAC</vt:lpstr>
      <vt:lpstr>Inspection</vt:lpstr>
      <vt:lpstr>Legal</vt:lpstr>
      <vt:lpstr>LessonsLearned</vt:lpstr>
      <vt:lpstr>Manual</vt:lpstr>
      <vt:lpstr>Map</vt:lpstr>
      <vt:lpstr>Modifications</vt:lpstr>
      <vt:lpstr>Opinion</vt:lpstr>
      <vt:lpstr>OutdoorAreas</vt:lpstr>
      <vt:lpstr>Permit</vt:lpstr>
      <vt:lpstr>Photograph</vt:lpstr>
      <vt:lpstr>Plant</vt:lpstr>
      <vt:lpstr>Platform</vt:lpstr>
      <vt:lpstr>Platforms</vt:lpstr>
      <vt:lpstr>Plumbing</vt:lpstr>
      <vt:lpstr>Policy</vt:lpstr>
      <vt:lpstr>Presentation</vt:lpstr>
      <vt:lpstr>' Document Types'!Print_Area</vt:lpstr>
      <vt:lpstr>'ADCL- Facilities'!Print_Area</vt:lpstr>
      <vt:lpstr>'ADCL- Rail Corridor'!Print_Area</vt:lpstr>
      <vt:lpstr>'Change Log Hidden'!Print_Area</vt:lpstr>
      <vt:lpstr>'Cover Sheet-Instructions'!Print_Area</vt:lpstr>
      <vt:lpstr>' Document Types'!Print_Titles</vt:lpstr>
      <vt:lpstr>'ADCL- Facilities'!Print_Titles</vt:lpstr>
      <vt:lpstr>'ADCL- Rail Corridor'!Print_Titles</vt:lpstr>
      <vt:lpstr>'Change Log Hidden'!Print_Titles</vt:lpstr>
      <vt:lpstr>Procedure</vt:lpstr>
      <vt:lpstr>Procurement</vt:lpstr>
      <vt:lpstr>Project</vt:lpstr>
      <vt:lpstr>Recruitment</vt:lpstr>
      <vt:lpstr>Registration</vt:lpstr>
      <vt:lpstr>Report</vt:lpstr>
      <vt:lpstr>RequestForm</vt:lpstr>
      <vt:lpstr>RoadsAndGrounds</vt:lpstr>
      <vt:lpstr>RoomInterior</vt:lpstr>
      <vt:lpstr>ROW</vt:lpstr>
      <vt:lpstr>Searches</vt:lpstr>
      <vt:lpstr>Signals_Communication</vt:lpstr>
      <vt:lpstr>Software</vt:lpstr>
      <vt:lpstr>Space</vt:lpstr>
      <vt:lpstr>Standard</vt:lpstr>
      <vt:lpstr>Subdivision</vt:lpstr>
      <vt:lpstr>Substructure</vt:lpstr>
      <vt:lpstr>Survey</vt:lpstr>
      <vt:lpstr>SystemSubSystem</vt:lpstr>
      <vt:lpstr>Template</vt:lpstr>
      <vt:lpstr>Track</vt:lpstr>
      <vt:lpstr>UndergroundStructures</vt:lpstr>
      <vt:lpstr>Video</vt:lpstr>
      <vt:lpstr>Walkway</vt:lpstr>
      <vt:lpstr>Warranty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Control Register</dc:title>
  <dc:subject/>
  <dc:creator>Les.Allen@sa.gov.au</dc:creator>
  <cp:keywords/>
  <dc:description/>
  <cp:lastModifiedBy>Jen Wynne</cp:lastModifiedBy>
  <cp:revision/>
  <cp:lastPrinted>2026-01-02T18:25:44Z</cp:lastPrinted>
  <dcterms:created xsi:type="dcterms:W3CDTF">2009-08-19T23:37:23Z</dcterms:created>
  <dcterms:modified xsi:type="dcterms:W3CDTF">2026-01-13T20:59:47Z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0x010100992579D89D564445923D844E75723796</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y fmtid="{D5CDD505-2E9C-101B-9397-08002B2CF9AE}" pid="5" name="RecordSeries">
    <vt:lpwstr>25;#PP-MX-4100 Strategic Planning|c685853b-23ea-4fa1-9e31-d47c04d6544b</vt:lpwstr>
  </property>
  <property fmtid="{D5CDD505-2E9C-101B-9397-08002B2CF9AE}" pid="6" name="nae6283d591343e89e2143b9627a24c3">
    <vt:lpwstr>PP-MX-4100 Strategic Planning|c685853b-23ea-4fa1-9e31-d47c04d6544b</vt:lpwstr>
  </property>
  <property fmtid="{D5CDD505-2E9C-101B-9397-08002B2CF9AE}" pid="7" name="RecordStatus">
    <vt:lpwstr>24;#Active|a9ffb86d-c7b5-428e-8609-7d24484c581a</vt:lpwstr>
  </property>
  <property fmtid="{D5CDD505-2E9C-101B-9397-08002B2CF9AE}" pid="8" name="b91af9aba6844d6d841e3c0c90037e95">
    <vt:lpwstr>Active|a9ffb86d-c7b5-428e-8609-7d24484c581a</vt:lpwstr>
  </property>
</Properties>
</file>